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9465" activeTab="1"/>
  </bookViews>
  <sheets>
    <sheet name="Poligon-SVI" sheetId="1" r:id="rId1"/>
    <sheet name="Poligon-SVI-Poredak" sheetId="2" r:id="rId2"/>
    <sheet name="Predskolci-M" sheetId="3" r:id="rId3"/>
    <sheet name="Predskolci-Z" sheetId="4" r:id="rId4"/>
    <sheet name="1-2-M" sheetId="5" r:id="rId5"/>
    <sheet name="1-2-Z" sheetId="6" r:id="rId6"/>
    <sheet name="3-4-M" sheetId="7" r:id="rId7"/>
    <sheet name="3-4-Z" sheetId="8" r:id="rId8"/>
    <sheet name="5-6-M" sheetId="9" r:id="rId9"/>
    <sheet name="5-6-Z" sheetId="10" r:id="rId10"/>
    <sheet name="7-8-M" sheetId="11" r:id="rId11"/>
    <sheet name="7-8-Z" sheetId="12" r:id="rId12"/>
    <sheet name="Pravila" sheetId="13" r:id="rId13"/>
    <sheet name="Org_2016" sheetId="14" r:id="rId14"/>
  </sheets>
  <definedNames/>
  <calcPr fullCalcOnLoad="1"/>
</workbook>
</file>

<file path=xl/sharedStrings.xml><?xml version="1.0" encoding="utf-8"?>
<sst xmlns="http://schemas.openxmlformats.org/spreadsheetml/2006/main" count="768" uniqueCount="141">
  <si>
    <t>Ime</t>
  </si>
  <si>
    <t>Prezime</t>
  </si>
  <si>
    <t>godište</t>
  </si>
  <si>
    <t>razred</t>
  </si>
  <si>
    <t>Stupići</t>
  </si>
  <si>
    <t>Sužavanje</t>
  </si>
  <si>
    <t>Osmica</t>
  </si>
  <si>
    <t>Zel-Crveno</t>
  </si>
  <si>
    <t>Klackalica</t>
  </si>
  <si>
    <t>Loptica</t>
  </si>
  <si>
    <t>Lanac</t>
  </si>
  <si>
    <t>Cik-Cak</t>
  </si>
  <si>
    <t>Drmalica</t>
  </si>
  <si>
    <t>Tasha</t>
  </si>
  <si>
    <t>Jurašin</t>
  </si>
  <si>
    <t>2008</t>
  </si>
  <si>
    <t>1.a</t>
  </si>
  <si>
    <t>Tereza</t>
  </si>
  <si>
    <t>Surdić</t>
  </si>
  <si>
    <t>2007</t>
  </si>
  <si>
    <t>3.a</t>
  </si>
  <si>
    <t>Astrid</t>
  </si>
  <si>
    <t>Trifunović</t>
  </si>
  <si>
    <t xml:space="preserve">Ingrid </t>
  </si>
  <si>
    <t>2006</t>
  </si>
  <si>
    <t xml:space="preserve">Jelena </t>
  </si>
  <si>
    <t>Kučić</t>
  </si>
  <si>
    <t xml:space="preserve">Matea </t>
  </si>
  <si>
    <t>Vujić</t>
  </si>
  <si>
    <t>2005</t>
  </si>
  <si>
    <t>4.a</t>
  </si>
  <si>
    <t xml:space="preserve">Antonio </t>
  </si>
  <si>
    <t>Lukić</t>
  </si>
  <si>
    <t>Bosnić</t>
  </si>
  <si>
    <t>2.a</t>
  </si>
  <si>
    <t xml:space="preserve">Rubi </t>
  </si>
  <si>
    <t>Lužina</t>
  </si>
  <si>
    <t>Jan</t>
  </si>
  <si>
    <t>Noa</t>
  </si>
  <si>
    <t>Golubović</t>
  </si>
  <si>
    <t>Karlo</t>
  </si>
  <si>
    <t>Matija</t>
  </si>
  <si>
    <t>Preksavec</t>
  </si>
  <si>
    <t xml:space="preserve">Una </t>
  </si>
  <si>
    <t>Šljivo</t>
  </si>
  <si>
    <t xml:space="preserve">Ivana </t>
  </si>
  <si>
    <t xml:space="preserve">Jadran </t>
  </si>
  <si>
    <t>Lea</t>
  </si>
  <si>
    <t>Ivanić</t>
  </si>
  <si>
    <t>Honjek</t>
  </si>
  <si>
    <t>Filipas</t>
  </si>
  <si>
    <t>Ajdanić</t>
  </si>
  <si>
    <t xml:space="preserve">Tiha </t>
  </si>
  <si>
    <t>Elli</t>
  </si>
  <si>
    <t xml:space="preserve">Ivan </t>
  </si>
  <si>
    <t>Rebernik</t>
  </si>
  <si>
    <t xml:space="preserve">Lea </t>
  </si>
  <si>
    <t xml:space="preserve">Matej </t>
  </si>
  <si>
    <t>Živković</t>
  </si>
  <si>
    <t>2002</t>
  </si>
  <si>
    <t>7.a</t>
  </si>
  <si>
    <t xml:space="preserve">Neja </t>
  </si>
  <si>
    <t>Toić</t>
  </si>
  <si>
    <t>7.b</t>
  </si>
  <si>
    <t>Patrik</t>
  </si>
  <si>
    <t>Dernišek</t>
  </si>
  <si>
    <t>PRO</t>
  </si>
  <si>
    <t>Helena</t>
  </si>
  <si>
    <t>Sablić</t>
  </si>
  <si>
    <t xml:space="preserve">Emanuel </t>
  </si>
  <si>
    <t>Badurina</t>
  </si>
  <si>
    <t>Vrijeme</t>
  </si>
  <si>
    <t>Enis</t>
  </si>
  <si>
    <t>Jašarević</t>
  </si>
  <si>
    <t>5.b</t>
  </si>
  <si>
    <t>Ena</t>
  </si>
  <si>
    <t>Perić</t>
  </si>
  <si>
    <t>2009</t>
  </si>
  <si>
    <t>6.god</t>
  </si>
  <si>
    <t>Ana</t>
  </si>
  <si>
    <t>David</t>
  </si>
  <si>
    <t>Luka</t>
  </si>
  <si>
    <t>Lorena</t>
  </si>
  <si>
    <t>Rebrenik</t>
  </si>
  <si>
    <t>Sučić</t>
  </si>
  <si>
    <t>Dević</t>
  </si>
  <si>
    <t>Jurjako</t>
  </si>
  <si>
    <t>Buš</t>
  </si>
  <si>
    <t>2010</t>
  </si>
  <si>
    <t>Enija</t>
  </si>
  <si>
    <t>Kos</t>
  </si>
  <si>
    <t>2001</t>
  </si>
  <si>
    <t>8.b</t>
  </si>
  <si>
    <t>ž</t>
  </si>
  <si>
    <t>m</t>
  </si>
  <si>
    <t>Alba</t>
  </si>
  <si>
    <t>Zbroj greški</t>
  </si>
  <si>
    <t>Rezultat</t>
  </si>
  <si>
    <t>spol</t>
  </si>
  <si>
    <t>poredak</t>
  </si>
  <si>
    <t>Toma</t>
  </si>
  <si>
    <t>Madlen</t>
  </si>
  <si>
    <t>Kremenić-Glavočić</t>
  </si>
  <si>
    <t>Iris</t>
  </si>
  <si>
    <t>Domeniko</t>
  </si>
  <si>
    <t>Korunić Kučić</t>
  </si>
  <si>
    <t>Maja</t>
  </si>
  <si>
    <t>Jelena</t>
  </si>
  <si>
    <t>Katarina</t>
  </si>
  <si>
    <t>Keršić</t>
  </si>
  <si>
    <t>Korana</t>
  </si>
  <si>
    <t>Puljić</t>
  </si>
  <si>
    <t>Ivana</t>
  </si>
  <si>
    <t>Josipović</t>
  </si>
  <si>
    <t>Josip</t>
  </si>
  <si>
    <t>Neja</t>
  </si>
  <si>
    <t>Brkić</t>
  </si>
  <si>
    <t>Melisa</t>
  </si>
  <si>
    <t>Emina</t>
  </si>
  <si>
    <t>Hadžić</t>
  </si>
  <si>
    <t>Emma</t>
  </si>
  <si>
    <t>Utmar</t>
  </si>
  <si>
    <t>Teo</t>
  </si>
  <si>
    <t>Honjek Utmar</t>
  </si>
  <si>
    <t>Mima</t>
  </si>
  <si>
    <t>Salković</t>
  </si>
  <si>
    <t>Neli</t>
  </si>
  <si>
    <t>Andrej</t>
  </si>
  <si>
    <t>Tuftan</t>
  </si>
  <si>
    <t>Tina</t>
  </si>
  <si>
    <t>Turčić</t>
  </si>
  <si>
    <t>Rea</t>
  </si>
  <si>
    <t>Stanković</t>
  </si>
  <si>
    <t>Laura</t>
  </si>
  <si>
    <t>Krstačić</t>
  </si>
  <si>
    <t>Izidor</t>
  </si>
  <si>
    <t>Medarić</t>
  </si>
  <si>
    <t>Franka</t>
  </si>
  <si>
    <t>Giulia</t>
  </si>
  <si>
    <t>Volonter - prima pohvale</t>
  </si>
  <si>
    <t>Organizator-prima kritike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</si>
</sst>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6" borderId="0" xfId="19" applyNumberFormat="1" applyAlignment="1">
      <alignment/>
    </xf>
    <xf numFmtId="1" fontId="0" fillId="6" borderId="0" xfId="19" applyNumberFormat="1" applyAlignment="1">
      <alignment/>
    </xf>
    <xf numFmtId="20" fontId="0" fillId="6" borderId="0" xfId="19" applyNumberFormat="1" applyAlignment="1">
      <alignment/>
    </xf>
    <xf numFmtId="0" fontId="0" fillId="6" borderId="0" xfId="19" applyAlignment="1">
      <alignment horizontal="right"/>
    </xf>
    <xf numFmtId="49" fontId="0" fillId="12" borderId="0" xfId="25" applyNumberFormat="1" applyAlignment="1">
      <alignment/>
    </xf>
    <xf numFmtId="1" fontId="0" fillId="12" borderId="0" xfId="25" applyNumberFormat="1" applyAlignment="1">
      <alignment/>
    </xf>
    <xf numFmtId="20" fontId="0" fillId="12" borderId="0" xfId="25" applyNumberFormat="1" applyAlignment="1">
      <alignment/>
    </xf>
    <xf numFmtId="0" fontId="0" fillId="12" borderId="0" xfId="25" applyAlignment="1">
      <alignment horizontal="right"/>
    </xf>
    <xf numFmtId="49" fontId="0" fillId="3" borderId="0" xfId="16" applyNumberFormat="1" applyAlignment="1">
      <alignment/>
    </xf>
    <xf numFmtId="1" fontId="0" fillId="3" borderId="0" xfId="16" applyNumberFormat="1" applyAlignment="1">
      <alignment/>
    </xf>
    <xf numFmtId="20" fontId="0" fillId="3" borderId="0" xfId="16" applyNumberFormat="1" applyAlignment="1">
      <alignment/>
    </xf>
    <xf numFmtId="0" fontId="0" fillId="3" borderId="0" xfId="16" applyAlignment="1">
      <alignment horizontal="right"/>
    </xf>
    <xf numFmtId="49" fontId="0" fillId="9" borderId="0" xfId="22" applyNumberFormat="1" applyAlignment="1">
      <alignment/>
    </xf>
    <xf numFmtId="1" fontId="0" fillId="9" borderId="0" xfId="22" applyNumberFormat="1" applyAlignment="1">
      <alignment/>
    </xf>
    <xf numFmtId="20" fontId="0" fillId="9" borderId="0" xfId="22" applyNumberFormat="1" applyAlignment="1">
      <alignment/>
    </xf>
    <xf numFmtId="0" fontId="0" fillId="9" borderId="0" xfId="22" applyAlignment="1">
      <alignment horizontal="right"/>
    </xf>
    <xf numFmtId="20" fontId="0" fillId="12" borderId="0" xfId="25" applyNumberFormat="1" applyAlignment="1">
      <alignment horizontal="right"/>
    </xf>
    <xf numFmtId="20" fontId="0" fillId="9" borderId="0" xfId="22" applyNumberFormat="1" applyAlignment="1">
      <alignment horizontal="right"/>
    </xf>
    <xf numFmtId="49" fontId="0" fillId="18" borderId="0" xfId="31" applyNumberFormat="1" applyFont="1" applyAlignment="1">
      <alignment/>
    </xf>
    <xf numFmtId="1" fontId="0" fillId="18" borderId="0" xfId="31" applyNumberFormat="1" applyFont="1" applyAlignment="1">
      <alignment/>
    </xf>
    <xf numFmtId="20" fontId="0" fillId="18" borderId="0" xfId="31" applyNumberFormat="1" applyFont="1" applyAlignment="1">
      <alignment/>
    </xf>
    <xf numFmtId="0" fontId="0" fillId="18" borderId="0" xfId="31" applyFont="1" applyAlignment="1">
      <alignment/>
    </xf>
    <xf numFmtId="49" fontId="0" fillId="15" borderId="0" xfId="28" applyNumberFormat="1" applyFont="1" applyAlignment="1">
      <alignment/>
    </xf>
    <xf numFmtId="1" fontId="0" fillId="15" borderId="0" xfId="28" applyNumberFormat="1" applyFont="1" applyAlignment="1">
      <alignment/>
    </xf>
    <xf numFmtId="20" fontId="0" fillId="15" borderId="0" xfId="28" applyNumberFormat="1" applyFont="1" applyAlignment="1">
      <alignment/>
    </xf>
    <xf numFmtId="0" fontId="0" fillId="15" borderId="0" xfId="28" applyFont="1" applyAlignment="1">
      <alignment horizontal="right"/>
    </xf>
    <xf numFmtId="0" fontId="0" fillId="15" borderId="0" xfId="28" applyFont="1" applyAlignment="1">
      <alignment/>
    </xf>
    <xf numFmtId="49" fontId="0" fillId="24" borderId="0" xfId="37" applyNumberFormat="1" applyFont="1" applyAlignment="1">
      <alignment/>
    </xf>
    <xf numFmtId="1" fontId="0" fillId="24" borderId="0" xfId="37" applyNumberFormat="1" applyFont="1" applyAlignment="1">
      <alignment/>
    </xf>
    <xf numFmtId="20" fontId="0" fillId="24" borderId="0" xfId="37" applyNumberFormat="1" applyFont="1" applyAlignment="1">
      <alignment/>
    </xf>
    <xf numFmtId="1" fontId="0" fillId="24" borderId="0" xfId="37" applyNumberFormat="1" applyFont="1" applyAlignment="1">
      <alignment horizontal="right"/>
    </xf>
    <xf numFmtId="0" fontId="0" fillId="18" borderId="0" xfId="31" applyFont="1" applyAlignment="1">
      <alignment horizontal="right"/>
    </xf>
    <xf numFmtId="49" fontId="0" fillId="9" borderId="0" xfId="22" applyNumberFormat="1" applyFont="1" applyAlignment="1">
      <alignment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0</xdr:row>
      <xdr:rowOff>142875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990850" y="142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276225</xdr:colOff>
      <xdr:row>2</xdr:row>
      <xdr:rowOff>57150</xdr:rowOff>
    </xdr:from>
    <xdr:ext cx="4838700" cy="20888325"/>
    <xdr:sp>
      <xdr:nvSpPr>
        <xdr:cNvPr id="2" name="TextBox 2"/>
        <xdr:cNvSpPr txBox="1">
          <a:spLocks noChangeArrowheads="1"/>
        </xdr:cNvSpPr>
      </xdr:nvSpPr>
      <xdr:spPr>
        <a:xfrm>
          <a:off x="276225" y="438150"/>
          <a:ext cx="4838700" cy="20888325"/>
        </a:xfrm>
        <a:prstGeom prst="rect">
          <a:avLst/>
        </a:prstGeom>
        <a:solidFill>
          <a:srgbClr val="DBEEF4"/>
        </a:solidFill>
        <a:ln w="2857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Poligon na biciklijadi se boduje na način da se na izmjereno vrijeme nadodaju sekunde  koje se dobivaju prilikom pogreški na pojedinom elementu poligona.
Greške broje volonteri na elementima i dojavljuju voditeljima koji ih manualno upisuju i kasnije prepisuju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manualno računaju.
Pri tome može doći do raznih pogreški, pa se unaprijed ispričavamo i molima da javite ukoliko vidite neki propust.
Također, plan je bio da roditelji volontiraju i broje greške na poligonu uz elemente, tako da djeca iz osnovne škole mogu sudjelovat na poligonu umjesto da moraju volontirat.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Slijedi sustav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bodovanja po elementima: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STUPIĆI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Propuštanje  = 15
Svaki dodir nogom = 1     ...zbroj do max 5
Svako rušenje stupića= 1     ...zbroj do max 5
SUŽAVANJE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Propuštanje  = 10
Svaki dodir nogom = 1     ...zbroj do max 5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Prelazak sa jednim kotačem preko letve  = 3
Svako rušenje stupića= 1     ...zbroj do max 5
Prelazak sa oba kotača je propuštanje.
OSMICA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Propuštanje  = 15
Svaki dodir nogom = 1     ...zbroj do max 5
Svako rušenje stupića= 1     ...zbroj do max 5
Izlazak sa oba kotača je propuštanje.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ZELENO-CRVENO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Pogreška=Propuštanje  = 15
Svaki dodir nogom = 1     ...zbroj do max 5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KLACKALICA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Propuštanje  = 10
Svaki dodir nogom = 1     ...zbroj do max 5
Izlazak sa jednim kotačem sa klackalice  = 5
Izlazak sa oba kotača je propuštanje.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LOPTICA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Propuštanje=ispala loptica = 10
Svaki dodir nogom = 1     ...zbroj do max 5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LANAC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Propuštanje  = 15
Svaki dodir nogom = 1     ...zbroj do max 5
Rušenje stupa= 10
Veliko pomicanje stupa = 5
Ispadanje ručke = 5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CIK-CAK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Propuštanje  = 15
Svaki dodir nogom = 1     ...zbroj do max 5
Prelazak sa jednim kotačem preko letve  = 3   (zbrajaju se prelasci) 
Izlazak sa oba kotača je propuštanje.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DRMALICA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Propuštanje  = 10
Svaki dodir nogom = 1     ...zbroj do max 5
Ispadanje sa jednim kotačem sa drmalice  = 5
Izlazak sa oba kotača je propuštanje.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Ukratko: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Propuštanje:
STUPIĆA, OSMICE, LANCA, CIK-CAK                  = 15
SUŽAVANJE, ZELENO-CRVENO, KLACKALICA, LOPTICA, DRMALICA          = 10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 želji je dozvoljeno ponavljanje elementa-tada se svi negativni bodovi poništavaju i broji se ponovno.
Svaki dodir nogom ili rušenje stupića  = 1     ...zbroj do max 5  ... kod svih elemenata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Izlazak sa oba kotača je propuštanje. Dozvoljeno je ponavljanje elementa.  Sve ostalo se računa kako je gore navedeno.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Hvala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5" max="5" width="5.8515625" style="0" customWidth="1"/>
    <col min="6" max="6" width="7.8515625" style="0" customWidth="1"/>
    <col min="7" max="7" width="6.8515625" style="0" customWidth="1"/>
    <col min="8" max="8" width="7.28125" style="0" customWidth="1"/>
    <col min="9" max="9" width="6.8515625" style="0" customWidth="1"/>
    <col min="12" max="12" width="6.421875" style="0" customWidth="1"/>
    <col min="13" max="13" width="7.421875" style="0" customWidth="1"/>
    <col min="17" max="17" width="9.140625" style="5" customWidth="1"/>
  </cols>
  <sheetData>
    <row r="1" spans="1:18" ht="15">
      <c r="A1" s="41" t="s">
        <v>0</v>
      </c>
      <c r="B1" s="41" t="s">
        <v>1</v>
      </c>
      <c r="C1" s="41" t="s">
        <v>2</v>
      </c>
      <c r="D1" s="41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96</v>
      </c>
      <c r="O1" s="42" t="s">
        <v>71</v>
      </c>
      <c r="P1" s="43" t="s">
        <v>97</v>
      </c>
      <c r="Q1" s="44" t="s">
        <v>98</v>
      </c>
      <c r="R1" s="42" t="s">
        <v>99</v>
      </c>
    </row>
    <row r="2" spans="1:18" ht="15">
      <c r="A2" s="8" t="s">
        <v>81</v>
      </c>
      <c r="B2" s="8" t="s">
        <v>87</v>
      </c>
      <c r="C2" s="8" t="s">
        <v>77</v>
      </c>
      <c r="D2" s="8" t="s">
        <v>78</v>
      </c>
      <c r="E2" s="9">
        <v>0</v>
      </c>
      <c r="F2" s="9">
        <v>1</v>
      </c>
      <c r="G2" s="9">
        <v>1</v>
      </c>
      <c r="H2" s="9">
        <v>0</v>
      </c>
      <c r="I2" s="9">
        <v>0</v>
      </c>
      <c r="J2" s="9">
        <v>10</v>
      </c>
      <c r="K2" s="9">
        <v>15</v>
      </c>
      <c r="L2" s="9">
        <v>0</v>
      </c>
      <c r="M2" s="9">
        <v>0</v>
      </c>
      <c r="N2" s="9">
        <f aca="true" t="shared" si="0" ref="N2:N33">SUM(E2:M2)</f>
        <v>27</v>
      </c>
      <c r="O2" s="10">
        <v>0.05694444444444444</v>
      </c>
      <c r="P2" s="10">
        <v>0.07569444444444444</v>
      </c>
      <c r="Q2" s="11" t="s">
        <v>94</v>
      </c>
      <c r="R2" s="9">
        <v>1</v>
      </c>
    </row>
    <row r="3" spans="1:18" ht="15">
      <c r="A3" s="8" t="s">
        <v>80</v>
      </c>
      <c r="B3" s="8" t="s">
        <v>86</v>
      </c>
      <c r="C3" s="8" t="s">
        <v>77</v>
      </c>
      <c r="D3" s="8" t="s">
        <v>78</v>
      </c>
      <c r="E3" s="9">
        <v>1</v>
      </c>
      <c r="F3" s="9">
        <v>0</v>
      </c>
      <c r="G3" s="9">
        <v>1</v>
      </c>
      <c r="H3" s="9">
        <v>0</v>
      </c>
      <c r="I3" s="9">
        <v>0</v>
      </c>
      <c r="J3" s="9">
        <v>5</v>
      </c>
      <c r="K3" s="9">
        <v>15</v>
      </c>
      <c r="L3" s="9">
        <v>0</v>
      </c>
      <c r="M3" s="9">
        <v>5</v>
      </c>
      <c r="N3" s="9">
        <f t="shared" si="0"/>
        <v>27</v>
      </c>
      <c r="O3" s="10">
        <v>0.057638888888888885</v>
      </c>
      <c r="P3" s="10">
        <v>0.0763888888888889</v>
      </c>
      <c r="Q3" s="11" t="s">
        <v>94</v>
      </c>
      <c r="R3" s="9">
        <v>1</v>
      </c>
    </row>
    <row r="4" spans="1:18" ht="15">
      <c r="A4" s="8" t="s">
        <v>100</v>
      </c>
      <c r="B4" s="8" t="s">
        <v>83</v>
      </c>
      <c r="C4" s="8" t="s">
        <v>88</v>
      </c>
      <c r="D4" s="8" t="s">
        <v>78</v>
      </c>
      <c r="E4" s="9">
        <v>0</v>
      </c>
      <c r="F4" s="9">
        <v>1</v>
      </c>
      <c r="G4" s="9">
        <v>1</v>
      </c>
      <c r="H4" s="9">
        <v>15</v>
      </c>
      <c r="I4" s="9">
        <v>0</v>
      </c>
      <c r="J4" s="9">
        <v>10</v>
      </c>
      <c r="K4" s="9">
        <v>15</v>
      </c>
      <c r="L4" s="9">
        <v>3</v>
      </c>
      <c r="M4" s="9">
        <v>0</v>
      </c>
      <c r="N4" s="9">
        <f t="shared" si="0"/>
        <v>45</v>
      </c>
      <c r="O4" s="10">
        <v>0.04652777777777778</v>
      </c>
      <c r="P4" s="10">
        <v>0.07777777777777778</v>
      </c>
      <c r="Q4" s="11" t="s">
        <v>94</v>
      </c>
      <c r="R4" s="9">
        <v>1</v>
      </c>
    </row>
    <row r="5" spans="1:18" ht="15">
      <c r="A5" s="8" t="s">
        <v>64</v>
      </c>
      <c r="B5" s="8" t="s">
        <v>85</v>
      </c>
      <c r="C5" s="8" t="s">
        <v>77</v>
      </c>
      <c r="D5" s="8" t="s">
        <v>78</v>
      </c>
      <c r="E5" s="9">
        <v>0</v>
      </c>
      <c r="F5" s="9">
        <v>1</v>
      </c>
      <c r="G5" s="9">
        <v>1</v>
      </c>
      <c r="H5" s="9">
        <v>0</v>
      </c>
      <c r="I5" s="9">
        <v>0</v>
      </c>
      <c r="J5" s="9">
        <v>4</v>
      </c>
      <c r="K5" s="9">
        <v>15</v>
      </c>
      <c r="L5" s="9">
        <v>3</v>
      </c>
      <c r="M5" s="9">
        <v>4</v>
      </c>
      <c r="N5" s="9">
        <f t="shared" si="0"/>
        <v>28</v>
      </c>
      <c r="O5" s="10">
        <v>0.07083333333333333</v>
      </c>
      <c r="P5" s="10">
        <v>0.09027777777777778</v>
      </c>
      <c r="Q5" s="11" t="s">
        <v>94</v>
      </c>
      <c r="R5" s="9">
        <v>1</v>
      </c>
    </row>
    <row r="6" spans="1:18" ht="15">
      <c r="A6" s="16" t="s">
        <v>75</v>
      </c>
      <c r="B6" s="16" t="s">
        <v>76</v>
      </c>
      <c r="C6" s="16" t="s">
        <v>77</v>
      </c>
      <c r="D6" s="16" t="s">
        <v>78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10</v>
      </c>
      <c r="K6" s="17">
        <v>15</v>
      </c>
      <c r="L6" s="17">
        <v>3</v>
      </c>
      <c r="M6" s="17">
        <v>0</v>
      </c>
      <c r="N6" s="17">
        <f t="shared" si="0"/>
        <v>28</v>
      </c>
      <c r="O6" s="18">
        <v>0.05625</v>
      </c>
      <c r="P6" s="18">
        <v>0.07569444444444444</v>
      </c>
      <c r="Q6" s="19" t="s">
        <v>93</v>
      </c>
      <c r="R6" s="17">
        <v>1</v>
      </c>
    </row>
    <row r="7" spans="1:18" ht="15">
      <c r="A7" s="16" t="s">
        <v>79</v>
      </c>
      <c r="B7" s="16" t="s">
        <v>84</v>
      </c>
      <c r="C7" s="16" t="s">
        <v>77</v>
      </c>
      <c r="D7" s="16" t="s">
        <v>78</v>
      </c>
      <c r="E7" s="17">
        <v>1</v>
      </c>
      <c r="F7" s="17">
        <v>0</v>
      </c>
      <c r="G7" s="17">
        <v>2</v>
      </c>
      <c r="H7" s="17">
        <v>0</v>
      </c>
      <c r="I7" s="17">
        <v>10</v>
      </c>
      <c r="J7" s="17">
        <v>0</v>
      </c>
      <c r="K7" s="17">
        <v>15</v>
      </c>
      <c r="L7" s="17">
        <v>0</v>
      </c>
      <c r="M7" s="17">
        <v>0</v>
      </c>
      <c r="N7" s="17">
        <f t="shared" si="0"/>
        <v>28</v>
      </c>
      <c r="O7" s="18">
        <v>0.06736111111111111</v>
      </c>
      <c r="P7" s="18">
        <v>0.08680555555555554</v>
      </c>
      <c r="Q7" s="19" t="s">
        <v>93</v>
      </c>
      <c r="R7" s="17">
        <v>1</v>
      </c>
    </row>
    <row r="8" spans="1:18" ht="15">
      <c r="A8" s="16" t="s">
        <v>82</v>
      </c>
      <c r="B8" s="16" t="s">
        <v>49</v>
      </c>
      <c r="C8" s="16" t="s">
        <v>77</v>
      </c>
      <c r="D8" s="16" t="s">
        <v>78</v>
      </c>
      <c r="E8" s="17">
        <v>2</v>
      </c>
      <c r="F8" s="17">
        <v>1</v>
      </c>
      <c r="G8" s="17">
        <v>3</v>
      </c>
      <c r="H8" s="17">
        <v>0</v>
      </c>
      <c r="I8" s="17">
        <v>0</v>
      </c>
      <c r="J8" s="17">
        <v>3</v>
      </c>
      <c r="K8" s="17">
        <v>15</v>
      </c>
      <c r="L8" s="17">
        <v>0</v>
      </c>
      <c r="M8" s="17">
        <v>0</v>
      </c>
      <c r="N8" s="17">
        <f t="shared" si="0"/>
        <v>24</v>
      </c>
      <c r="O8" s="18">
        <v>0.07569444444444444</v>
      </c>
      <c r="P8" s="18">
        <v>0.09236111111111112</v>
      </c>
      <c r="Q8" s="19" t="s">
        <v>93</v>
      </c>
      <c r="R8" s="17">
        <v>1</v>
      </c>
    </row>
    <row r="9" spans="1:18" ht="15">
      <c r="A9" s="16" t="s">
        <v>101</v>
      </c>
      <c r="B9" s="16" t="s">
        <v>70</v>
      </c>
      <c r="C9" s="16" t="s">
        <v>77</v>
      </c>
      <c r="D9" s="16" t="s">
        <v>78</v>
      </c>
      <c r="E9" s="17">
        <v>2</v>
      </c>
      <c r="F9" s="17">
        <v>1</v>
      </c>
      <c r="G9" s="17">
        <v>4</v>
      </c>
      <c r="H9" s="17">
        <v>15</v>
      </c>
      <c r="I9" s="17">
        <v>0</v>
      </c>
      <c r="J9" s="17">
        <v>5</v>
      </c>
      <c r="K9" s="17">
        <v>15</v>
      </c>
      <c r="L9" s="17">
        <v>0</v>
      </c>
      <c r="M9" s="17">
        <v>0</v>
      </c>
      <c r="N9" s="17">
        <f t="shared" si="0"/>
        <v>42</v>
      </c>
      <c r="O9" s="18">
        <v>0.07569444444444444</v>
      </c>
      <c r="P9" s="18">
        <v>0.10486111111111111</v>
      </c>
      <c r="Q9" s="19" t="s">
        <v>93</v>
      </c>
      <c r="R9" s="17">
        <v>1</v>
      </c>
    </row>
    <row r="10" spans="1:18" ht="15">
      <c r="A10" s="12" t="s">
        <v>38</v>
      </c>
      <c r="B10" s="12" t="s">
        <v>39</v>
      </c>
      <c r="C10" s="12" t="s">
        <v>15</v>
      </c>
      <c r="D10" s="12" t="s">
        <v>16</v>
      </c>
      <c r="E10" s="13">
        <v>0</v>
      </c>
      <c r="F10" s="13">
        <v>0</v>
      </c>
      <c r="G10" s="13">
        <v>2</v>
      </c>
      <c r="H10" s="13">
        <v>0</v>
      </c>
      <c r="I10" s="13">
        <v>0</v>
      </c>
      <c r="J10" s="13">
        <v>5</v>
      </c>
      <c r="K10" s="13">
        <v>0</v>
      </c>
      <c r="L10" s="13">
        <v>1</v>
      </c>
      <c r="M10" s="13">
        <v>0</v>
      </c>
      <c r="N10" s="13">
        <f t="shared" si="0"/>
        <v>8</v>
      </c>
      <c r="O10" s="14">
        <v>0.04861111111111111</v>
      </c>
      <c r="P10" s="24">
        <v>0.05416666666666667</v>
      </c>
      <c r="Q10" s="15" t="s">
        <v>94</v>
      </c>
      <c r="R10" s="13">
        <v>1</v>
      </c>
    </row>
    <row r="11" spans="1:18" ht="15">
      <c r="A11" s="12" t="s">
        <v>69</v>
      </c>
      <c r="B11" s="12" t="s">
        <v>70</v>
      </c>
      <c r="C11" s="12" t="s">
        <v>19</v>
      </c>
      <c r="D11" s="12" t="s">
        <v>34</v>
      </c>
      <c r="E11" s="13">
        <v>0</v>
      </c>
      <c r="F11" s="13">
        <v>0</v>
      </c>
      <c r="G11" s="13">
        <v>2</v>
      </c>
      <c r="H11" s="13">
        <v>0</v>
      </c>
      <c r="I11" s="13">
        <v>2</v>
      </c>
      <c r="J11" s="13">
        <v>0</v>
      </c>
      <c r="K11" s="13">
        <v>0</v>
      </c>
      <c r="L11" s="13">
        <v>4</v>
      </c>
      <c r="M11" s="13">
        <v>0</v>
      </c>
      <c r="N11" s="13">
        <f t="shared" si="0"/>
        <v>8</v>
      </c>
      <c r="O11" s="14">
        <v>0.05486111111111111</v>
      </c>
      <c r="P11" s="24">
        <v>0.06041666666666667</v>
      </c>
      <c r="Q11" s="15" t="s">
        <v>94</v>
      </c>
      <c r="R11" s="13">
        <v>2</v>
      </c>
    </row>
    <row r="12" spans="1:18" ht="15">
      <c r="A12" s="12" t="s">
        <v>37</v>
      </c>
      <c r="B12" s="12" t="s">
        <v>36</v>
      </c>
      <c r="C12" s="12" t="s">
        <v>19</v>
      </c>
      <c r="D12" s="12" t="s">
        <v>34</v>
      </c>
      <c r="E12" s="13">
        <v>0</v>
      </c>
      <c r="F12" s="13">
        <v>0</v>
      </c>
      <c r="G12" s="13">
        <v>3</v>
      </c>
      <c r="H12" s="13">
        <v>0</v>
      </c>
      <c r="I12" s="13">
        <v>0</v>
      </c>
      <c r="J12" s="13">
        <v>0</v>
      </c>
      <c r="K12" s="13">
        <v>5</v>
      </c>
      <c r="L12" s="13">
        <v>1</v>
      </c>
      <c r="M12" s="13">
        <v>0</v>
      </c>
      <c r="N12" s="13">
        <f t="shared" si="0"/>
        <v>9</v>
      </c>
      <c r="O12" s="14">
        <v>0.05486111111111111</v>
      </c>
      <c r="P12" s="24">
        <v>0.061111111111111116</v>
      </c>
      <c r="Q12" s="15" t="s">
        <v>94</v>
      </c>
      <c r="R12" s="13">
        <v>3</v>
      </c>
    </row>
    <row r="13" spans="1:18" ht="15">
      <c r="A13" s="12" t="s">
        <v>40</v>
      </c>
      <c r="B13" s="12" t="s">
        <v>51</v>
      </c>
      <c r="C13" s="12" t="s">
        <v>15</v>
      </c>
      <c r="D13" s="12" t="s">
        <v>16</v>
      </c>
      <c r="E13" s="13">
        <v>1</v>
      </c>
      <c r="F13" s="13">
        <v>0</v>
      </c>
      <c r="G13" s="13">
        <v>1</v>
      </c>
      <c r="H13" s="13">
        <v>15</v>
      </c>
      <c r="I13" s="13">
        <v>0</v>
      </c>
      <c r="J13" s="13">
        <v>4</v>
      </c>
      <c r="K13" s="13">
        <v>0</v>
      </c>
      <c r="L13" s="13">
        <v>0</v>
      </c>
      <c r="M13" s="13">
        <v>1</v>
      </c>
      <c r="N13" s="13">
        <f t="shared" si="0"/>
        <v>22</v>
      </c>
      <c r="O13" s="14">
        <v>0.04861111111111111</v>
      </c>
      <c r="P13" s="24">
        <v>0.06388888888888888</v>
      </c>
      <c r="Q13" s="15" t="s">
        <v>94</v>
      </c>
      <c r="R13" s="13">
        <v>4</v>
      </c>
    </row>
    <row r="14" spans="1:18" ht="15">
      <c r="A14" s="12" t="s">
        <v>41</v>
      </c>
      <c r="B14" s="12" t="s">
        <v>42</v>
      </c>
      <c r="C14" s="12" t="s">
        <v>19</v>
      </c>
      <c r="D14" s="12" t="s">
        <v>34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15</v>
      </c>
      <c r="M14" s="13">
        <v>0</v>
      </c>
      <c r="N14" s="13">
        <f t="shared" si="0"/>
        <v>15</v>
      </c>
      <c r="O14" s="14">
        <v>0.05347222222222222</v>
      </c>
      <c r="P14" s="24">
        <v>0.06388888888888888</v>
      </c>
      <c r="Q14" s="15" t="s">
        <v>94</v>
      </c>
      <c r="R14" s="13">
        <v>4</v>
      </c>
    </row>
    <row r="15" spans="1:18" ht="15">
      <c r="A15" s="12" t="s">
        <v>46</v>
      </c>
      <c r="B15" s="12" t="s">
        <v>102</v>
      </c>
      <c r="C15" s="12" t="s">
        <v>15</v>
      </c>
      <c r="D15" s="12" t="s">
        <v>34</v>
      </c>
      <c r="E15" s="13">
        <v>1</v>
      </c>
      <c r="F15" s="13">
        <v>1</v>
      </c>
      <c r="G15" s="13">
        <v>1</v>
      </c>
      <c r="H15" s="13">
        <v>0</v>
      </c>
      <c r="I15" s="13">
        <v>5</v>
      </c>
      <c r="J15" s="13">
        <v>0</v>
      </c>
      <c r="K15" s="13">
        <v>0</v>
      </c>
      <c r="L15" s="13">
        <v>1</v>
      </c>
      <c r="M15" s="13">
        <v>0</v>
      </c>
      <c r="N15" s="13">
        <f t="shared" si="0"/>
        <v>9</v>
      </c>
      <c r="O15" s="14">
        <v>0.05833333333333333</v>
      </c>
      <c r="P15" s="24">
        <v>0.06458333333333334</v>
      </c>
      <c r="Q15" s="15" t="s">
        <v>94</v>
      </c>
      <c r="R15" s="13">
        <v>6</v>
      </c>
    </row>
    <row r="16" spans="1:18" ht="15">
      <c r="A16" s="20" t="s">
        <v>43</v>
      </c>
      <c r="B16" s="20" t="s">
        <v>44</v>
      </c>
      <c r="C16" s="20" t="s">
        <v>15</v>
      </c>
      <c r="D16" s="20" t="s">
        <v>16</v>
      </c>
      <c r="E16" s="21">
        <v>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f t="shared" si="0"/>
        <v>2</v>
      </c>
      <c r="O16" s="22">
        <v>0.044444444444444446</v>
      </c>
      <c r="P16" s="22">
        <v>0.04583333333333334</v>
      </c>
      <c r="Q16" s="23" t="s">
        <v>93</v>
      </c>
      <c r="R16" s="21">
        <v>1</v>
      </c>
    </row>
    <row r="17" spans="1:18" ht="15">
      <c r="A17" s="20" t="s">
        <v>35</v>
      </c>
      <c r="B17" s="20" t="s">
        <v>33</v>
      </c>
      <c r="C17" s="20" t="s">
        <v>19</v>
      </c>
      <c r="D17" s="20" t="s">
        <v>34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</v>
      </c>
      <c r="M17" s="21">
        <v>0</v>
      </c>
      <c r="N17" s="21">
        <f t="shared" si="0"/>
        <v>1</v>
      </c>
      <c r="O17" s="22">
        <v>0.04791666666666666</v>
      </c>
      <c r="P17" s="22">
        <v>0.04861111111111111</v>
      </c>
      <c r="Q17" s="23" t="s">
        <v>93</v>
      </c>
      <c r="R17" s="21">
        <v>2</v>
      </c>
    </row>
    <row r="18" spans="1:18" ht="15">
      <c r="A18" s="20" t="s">
        <v>95</v>
      </c>
      <c r="B18" s="20" t="s">
        <v>33</v>
      </c>
      <c r="C18" s="20" t="s">
        <v>19</v>
      </c>
      <c r="D18" s="20" t="s">
        <v>34</v>
      </c>
      <c r="E18" s="21">
        <v>2</v>
      </c>
      <c r="F18" s="21">
        <v>0</v>
      </c>
      <c r="G18" s="21">
        <v>0</v>
      </c>
      <c r="H18" s="21">
        <v>0</v>
      </c>
      <c r="I18" s="21">
        <v>0</v>
      </c>
      <c r="J18" s="21">
        <v>10</v>
      </c>
      <c r="K18" s="21">
        <v>15</v>
      </c>
      <c r="L18" s="21">
        <v>3</v>
      </c>
      <c r="M18" s="21">
        <v>0</v>
      </c>
      <c r="N18" s="21">
        <f t="shared" si="0"/>
        <v>30</v>
      </c>
      <c r="O18" s="22">
        <v>0.034027777777777775</v>
      </c>
      <c r="P18" s="22">
        <v>0.05486111111111111</v>
      </c>
      <c r="Q18" s="23" t="s">
        <v>93</v>
      </c>
      <c r="R18" s="21">
        <v>3</v>
      </c>
    </row>
    <row r="19" spans="1:18" ht="15">
      <c r="A19" s="20" t="s">
        <v>13</v>
      </c>
      <c r="B19" s="20" t="s">
        <v>14</v>
      </c>
      <c r="C19" s="20" t="s">
        <v>15</v>
      </c>
      <c r="D19" s="20" t="s">
        <v>16</v>
      </c>
      <c r="E19" s="21">
        <v>0</v>
      </c>
      <c r="F19" s="21">
        <v>0</v>
      </c>
      <c r="G19" s="21">
        <v>2</v>
      </c>
      <c r="H19" s="21">
        <v>0</v>
      </c>
      <c r="I19" s="21">
        <v>0</v>
      </c>
      <c r="J19" s="21">
        <v>0</v>
      </c>
      <c r="K19" s="21">
        <v>2</v>
      </c>
      <c r="L19" s="21">
        <v>0</v>
      </c>
      <c r="M19" s="21">
        <v>0</v>
      </c>
      <c r="N19" s="21">
        <f t="shared" si="0"/>
        <v>4</v>
      </c>
      <c r="O19" s="22">
        <v>0.052083333333333336</v>
      </c>
      <c r="P19" s="22">
        <v>0.05486111111111111</v>
      </c>
      <c r="Q19" s="23" t="s">
        <v>93</v>
      </c>
      <c r="R19" s="21">
        <v>3</v>
      </c>
    </row>
    <row r="20" spans="1:18" ht="15">
      <c r="A20" s="40" t="s">
        <v>103</v>
      </c>
      <c r="B20" s="20" t="s">
        <v>90</v>
      </c>
      <c r="C20" s="20" t="s">
        <v>19</v>
      </c>
      <c r="D20" s="20" t="s">
        <v>34</v>
      </c>
      <c r="E20" s="21">
        <v>0</v>
      </c>
      <c r="F20" s="21">
        <v>0</v>
      </c>
      <c r="G20" s="21">
        <v>3</v>
      </c>
      <c r="H20" s="21">
        <v>0</v>
      </c>
      <c r="I20" s="21">
        <v>10</v>
      </c>
      <c r="J20" s="21">
        <v>0</v>
      </c>
      <c r="K20" s="21">
        <v>0</v>
      </c>
      <c r="L20" s="21">
        <v>0</v>
      </c>
      <c r="M20" s="21">
        <v>0</v>
      </c>
      <c r="N20" s="21">
        <f t="shared" si="0"/>
        <v>13</v>
      </c>
      <c r="O20" s="22">
        <v>0.04861111111111111</v>
      </c>
      <c r="P20" s="25">
        <v>0.057638888888888885</v>
      </c>
      <c r="Q20" s="23" t="s">
        <v>93</v>
      </c>
      <c r="R20" s="21">
        <v>5</v>
      </c>
    </row>
    <row r="21" spans="1:18" ht="15">
      <c r="A21" s="20" t="s">
        <v>45</v>
      </c>
      <c r="B21" s="20" t="s">
        <v>26</v>
      </c>
      <c r="C21" s="20" t="s">
        <v>15</v>
      </c>
      <c r="D21" s="20" t="s">
        <v>16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</v>
      </c>
      <c r="M21" s="21">
        <v>0</v>
      </c>
      <c r="N21" s="21">
        <f t="shared" si="0"/>
        <v>4</v>
      </c>
      <c r="O21" s="22">
        <v>0.05555555555555555</v>
      </c>
      <c r="P21" s="22">
        <v>0.05833333333333333</v>
      </c>
      <c r="Q21" s="23" t="s">
        <v>93</v>
      </c>
      <c r="R21" s="21">
        <v>6</v>
      </c>
    </row>
    <row r="22" spans="1:18" ht="15">
      <c r="A22" s="20" t="s">
        <v>67</v>
      </c>
      <c r="B22" s="20" t="s">
        <v>68</v>
      </c>
      <c r="C22" s="20" t="s">
        <v>15</v>
      </c>
      <c r="D22" s="20" t="s">
        <v>16</v>
      </c>
      <c r="E22" s="21">
        <v>2</v>
      </c>
      <c r="F22" s="21">
        <v>0</v>
      </c>
      <c r="G22" s="21">
        <v>3</v>
      </c>
      <c r="H22" s="21">
        <v>0</v>
      </c>
      <c r="I22" s="21">
        <v>0</v>
      </c>
      <c r="J22" s="21">
        <v>5</v>
      </c>
      <c r="K22" s="21">
        <v>0</v>
      </c>
      <c r="L22" s="21">
        <v>3</v>
      </c>
      <c r="M22" s="21">
        <v>5</v>
      </c>
      <c r="N22" s="21">
        <f t="shared" si="0"/>
        <v>18</v>
      </c>
      <c r="O22" s="22">
        <v>0.059722222222222225</v>
      </c>
      <c r="P22" s="22">
        <v>0.07222222222222223</v>
      </c>
      <c r="Q22" s="23" t="s">
        <v>93</v>
      </c>
      <c r="R22" s="21">
        <v>7</v>
      </c>
    </row>
    <row r="23" spans="1:18" ht="15">
      <c r="A23" s="26" t="s">
        <v>31</v>
      </c>
      <c r="B23" s="26" t="s">
        <v>32</v>
      </c>
      <c r="C23" s="26" t="s">
        <v>24</v>
      </c>
      <c r="D23" s="26" t="s">
        <v>20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f t="shared" si="0"/>
        <v>0</v>
      </c>
      <c r="O23" s="28">
        <v>0.04583333333333334</v>
      </c>
      <c r="P23" s="28">
        <v>0.04583333333333334</v>
      </c>
      <c r="Q23" s="39" t="s">
        <v>94</v>
      </c>
      <c r="R23" s="29">
        <v>1</v>
      </c>
    </row>
    <row r="24" spans="1:18" ht="15">
      <c r="A24" s="26" t="s">
        <v>54</v>
      </c>
      <c r="B24" s="26" t="s">
        <v>55</v>
      </c>
      <c r="C24" s="26" t="s">
        <v>24</v>
      </c>
      <c r="D24" s="26" t="s">
        <v>20</v>
      </c>
      <c r="E24" s="27">
        <v>0</v>
      </c>
      <c r="F24" s="27">
        <v>0</v>
      </c>
      <c r="G24" s="27">
        <v>2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10</v>
      </c>
      <c r="N24" s="27">
        <f t="shared" si="0"/>
        <v>12</v>
      </c>
      <c r="O24" s="28">
        <v>0.052083333333333336</v>
      </c>
      <c r="P24" s="28">
        <v>0.06041666666666667</v>
      </c>
      <c r="Q24" s="39" t="s">
        <v>94</v>
      </c>
      <c r="R24" s="29">
        <v>2</v>
      </c>
    </row>
    <row r="25" spans="1:18" ht="15">
      <c r="A25" s="30" t="s">
        <v>56</v>
      </c>
      <c r="B25" s="30" t="s">
        <v>48</v>
      </c>
      <c r="C25" s="30" t="s">
        <v>24</v>
      </c>
      <c r="D25" s="30" t="s">
        <v>30</v>
      </c>
      <c r="E25" s="31">
        <v>1</v>
      </c>
      <c r="F25" s="31">
        <v>0</v>
      </c>
      <c r="G25" s="31">
        <v>4</v>
      </c>
      <c r="H25" s="31">
        <v>0</v>
      </c>
      <c r="I25" s="31">
        <v>0</v>
      </c>
      <c r="J25" s="31">
        <v>0</v>
      </c>
      <c r="K25" s="31">
        <v>0</v>
      </c>
      <c r="L25" s="31">
        <v>3</v>
      </c>
      <c r="M25" s="31">
        <v>0</v>
      </c>
      <c r="N25" s="31">
        <f t="shared" si="0"/>
        <v>8</v>
      </c>
      <c r="O25" s="32">
        <v>0.04861111111111111</v>
      </c>
      <c r="P25" s="32">
        <v>0.05416666666666667</v>
      </c>
      <c r="Q25" s="33" t="s">
        <v>93</v>
      </c>
      <c r="R25" s="34">
        <v>1</v>
      </c>
    </row>
    <row r="26" spans="1:18" ht="15">
      <c r="A26" s="30" t="s">
        <v>52</v>
      </c>
      <c r="B26" s="30" t="s">
        <v>50</v>
      </c>
      <c r="C26" s="30" t="s">
        <v>24</v>
      </c>
      <c r="D26" s="30" t="s">
        <v>20</v>
      </c>
      <c r="E26" s="31">
        <v>1</v>
      </c>
      <c r="F26" s="31">
        <v>0</v>
      </c>
      <c r="G26" s="31">
        <v>10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f t="shared" si="0"/>
        <v>11</v>
      </c>
      <c r="O26" s="32">
        <v>0.049999999999999996</v>
      </c>
      <c r="P26" s="32">
        <v>0.057638888888888885</v>
      </c>
      <c r="Q26" s="33" t="s">
        <v>93</v>
      </c>
      <c r="R26" s="34">
        <v>2</v>
      </c>
    </row>
    <row r="27" spans="1:18" ht="15">
      <c r="A27" s="30" t="s">
        <v>25</v>
      </c>
      <c r="B27" s="30" t="s">
        <v>26</v>
      </c>
      <c r="C27" s="30" t="s">
        <v>24</v>
      </c>
      <c r="D27" s="30" t="s">
        <v>20</v>
      </c>
      <c r="E27" s="31">
        <v>0</v>
      </c>
      <c r="F27" s="31">
        <v>0</v>
      </c>
      <c r="G27" s="31">
        <v>4</v>
      </c>
      <c r="H27" s="31">
        <v>0</v>
      </c>
      <c r="I27" s="31">
        <v>0</v>
      </c>
      <c r="J27" s="31">
        <v>0</v>
      </c>
      <c r="K27" s="31">
        <v>5</v>
      </c>
      <c r="L27" s="31">
        <v>0</v>
      </c>
      <c r="M27" s="31">
        <v>0</v>
      </c>
      <c r="N27" s="31">
        <f t="shared" si="0"/>
        <v>9</v>
      </c>
      <c r="O27" s="32">
        <v>0.05833333333333333</v>
      </c>
      <c r="P27" s="32">
        <v>0.06458333333333334</v>
      </c>
      <c r="Q27" s="33" t="s">
        <v>93</v>
      </c>
      <c r="R27" s="34">
        <v>3</v>
      </c>
    </row>
    <row r="28" spans="1:18" ht="15">
      <c r="A28" s="30" t="s">
        <v>21</v>
      </c>
      <c r="B28" s="30" t="s">
        <v>22</v>
      </c>
      <c r="C28" s="30" t="s">
        <v>24</v>
      </c>
      <c r="D28" s="30" t="s">
        <v>20</v>
      </c>
      <c r="E28" s="31">
        <v>3</v>
      </c>
      <c r="F28" s="31">
        <v>1</v>
      </c>
      <c r="G28" s="31">
        <v>2</v>
      </c>
      <c r="H28" s="31">
        <v>1</v>
      </c>
      <c r="I28" s="31">
        <v>0</v>
      </c>
      <c r="J28" s="31">
        <v>0</v>
      </c>
      <c r="K28" s="31">
        <v>10</v>
      </c>
      <c r="L28" s="31">
        <v>4</v>
      </c>
      <c r="M28" s="31">
        <v>0</v>
      </c>
      <c r="N28" s="31">
        <f t="shared" si="0"/>
        <v>21</v>
      </c>
      <c r="O28" s="32">
        <v>0.05555555555555555</v>
      </c>
      <c r="P28" s="32">
        <v>0.07013888888888889</v>
      </c>
      <c r="Q28" s="33" t="s">
        <v>93</v>
      </c>
      <c r="R28" s="34">
        <v>4</v>
      </c>
    </row>
    <row r="29" spans="1:18" ht="15">
      <c r="A29" s="30" t="s">
        <v>27</v>
      </c>
      <c r="B29" s="30" t="s">
        <v>28</v>
      </c>
      <c r="C29" s="30" t="s">
        <v>29</v>
      </c>
      <c r="D29" s="30" t="s">
        <v>30</v>
      </c>
      <c r="E29" s="31">
        <v>2</v>
      </c>
      <c r="F29" s="31">
        <v>0</v>
      </c>
      <c r="G29" s="31">
        <v>1</v>
      </c>
      <c r="H29" s="31">
        <v>0</v>
      </c>
      <c r="I29" s="31">
        <v>0</v>
      </c>
      <c r="J29" s="31">
        <v>0</v>
      </c>
      <c r="K29" s="31">
        <v>3</v>
      </c>
      <c r="L29" s="31">
        <v>1</v>
      </c>
      <c r="M29" s="31">
        <v>0</v>
      </c>
      <c r="N29" s="31">
        <f t="shared" si="0"/>
        <v>7</v>
      </c>
      <c r="O29" s="32">
        <v>0.06805555555555555</v>
      </c>
      <c r="P29" s="32">
        <v>0.07291666666666667</v>
      </c>
      <c r="Q29" s="33" t="s">
        <v>93</v>
      </c>
      <c r="R29" s="34">
        <v>5</v>
      </c>
    </row>
    <row r="30" spans="1:18" ht="15">
      <c r="A30" s="30" t="s">
        <v>17</v>
      </c>
      <c r="B30" s="30" t="s">
        <v>18</v>
      </c>
      <c r="C30" s="30" t="s">
        <v>19</v>
      </c>
      <c r="D30" s="30" t="s">
        <v>20</v>
      </c>
      <c r="E30" s="31">
        <v>1</v>
      </c>
      <c r="F30" s="31">
        <v>0</v>
      </c>
      <c r="G30" s="31">
        <v>1</v>
      </c>
      <c r="H30" s="31">
        <v>0</v>
      </c>
      <c r="I30" s="31">
        <v>0</v>
      </c>
      <c r="J30" s="31">
        <v>10</v>
      </c>
      <c r="K30" s="31">
        <v>0</v>
      </c>
      <c r="L30" s="31">
        <v>0</v>
      </c>
      <c r="M30" s="31">
        <v>0</v>
      </c>
      <c r="N30" s="31">
        <f t="shared" si="0"/>
        <v>12</v>
      </c>
      <c r="O30" s="32">
        <v>0.06736111111111111</v>
      </c>
      <c r="P30" s="32">
        <v>0.07569444444444444</v>
      </c>
      <c r="Q30" s="33" t="s">
        <v>93</v>
      </c>
      <c r="R30" s="34">
        <v>6</v>
      </c>
    </row>
    <row r="31" spans="1:18" ht="15">
      <c r="A31" s="30" t="s">
        <v>23</v>
      </c>
      <c r="B31" s="30" t="s">
        <v>18</v>
      </c>
      <c r="C31" s="30" t="s">
        <v>19</v>
      </c>
      <c r="D31" s="30" t="s">
        <v>20</v>
      </c>
      <c r="E31" s="31">
        <v>0</v>
      </c>
      <c r="F31" s="31">
        <v>0</v>
      </c>
      <c r="G31" s="31">
        <v>10</v>
      </c>
      <c r="H31" s="31">
        <v>0</v>
      </c>
      <c r="I31" s="31">
        <v>0</v>
      </c>
      <c r="J31" s="31">
        <v>10</v>
      </c>
      <c r="K31" s="31">
        <v>0</v>
      </c>
      <c r="L31" s="31">
        <v>10</v>
      </c>
      <c r="M31" s="31">
        <v>0</v>
      </c>
      <c r="N31" s="31">
        <f t="shared" si="0"/>
        <v>30</v>
      </c>
      <c r="O31" s="32">
        <v>0.06666666666666667</v>
      </c>
      <c r="P31" s="32">
        <v>0.08750000000000001</v>
      </c>
      <c r="Q31" s="33" t="s">
        <v>93</v>
      </c>
      <c r="R31" s="34">
        <v>7</v>
      </c>
    </row>
    <row r="32" spans="1:18" ht="15">
      <c r="A32" s="30" t="s">
        <v>53</v>
      </c>
      <c r="B32" s="30" t="s">
        <v>49</v>
      </c>
      <c r="C32" s="30" t="s">
        <v>24</v>
      </c>
      <c r="D32" s="30" t="s">
        <v>20</v>
      </c>
      <c r="E32" s="31">
        <v>1</v>
      </c>
      <c r="F32" s="31">
        <v>1</v>
      </c>
      <c r="G32" s="31">
        <v>10</v>
      </c>
      <c r="H32" s="31">
        <v>0</v>
      </c>
      <c r="I32" s="31">
        <v>0</v>
      </c>
      <c r="J32" s="31">
        <v>0</v>
      </c>
      <c r="K32" s="31">
        <v>5</v>
      </c>
      <c r="L32" s="31">
        <v>4</v>
      </c>
      <c r="M32" s="31">
        <v>0</v>
      </c>
      <c r="N32" s="31">
        <f t="shared" si="0"/>
        <v>21</v>
      </c>
      <c r="O32" s="32">
        <v>0.07291666666666667</v>
      </c>
      <c r="P32" s="32">
        <v>0.08750000000000001</v>
      </c>
      <c r="Q32" s="33" t="s">
        <v>93</v>
      </c>
      <c r="R32" s="34">
        <v>7</v>
      </c>
    </row>
    <row r="33" spans="1:18" ht="15">
      <c r="A33" s="35" t="s">
        <v>72</v>
      </c>
      <c r="B33" s="35" t="s">
        <v>73</v>
      </c>
      <c r="C33" s="35" t="s">
        <v>29</v>
      </c>
      <c r="D33" s="35" t="s">
        <v>74</v>
      </c>
      <c r="E33" s="36">
        <v>0</v>
      </c>
      <c r="F33" s="36">
        <v>0</v>
      </c>
      <c r="G33" s="36">
        <v>4</v>
      </c>
      <c r="H33" s="36">
        <v>0</v>
      </c>
      <c r="I33" s="36">
        <v>0</v>
      </c>
      <c r="J33" s="36">
        <v>5</v>
      </c>
      <c r="K33" s="36">
        <v>0</v>
      </c>
      <c r="L33" s="36">
        <v>0</v>
      </c>
      <c r="M33" s="36">
        <v>5</v>
      </c>
      <c r="N33" s="36">
        <f t="shared" si="0"/>
        <v>14</v>
      </c>
      <c r="O33" s="37">
        <v>0.04791666666666666</v>
      </c>
      <c r="P33" s="37">
        <v>0.057638888888888885</v>
      </c>
      <c r="Q33" s="38" t="s">
        <v>94</v>
      </c>
      <c r="R33" s="3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"/>
  <sheetViews>
    <sheetView zoomScale="90" zoomScaleNormal="90" zoomScalePageLayoutView="0" workbookViewId="0" topLeftCell="E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4" width="9.140625" style="1" customWidth="1"/>
    <col min="5" max="14" width="9.140625" style="2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96</v>
      </c>
      <c r="O1" s="2" t="s">
        <v>71</v>
      </c>
      <c r="P1" s="5" t="s">
        <v>97</v>
      </c>
      <c r="Q1" s="6" t="s">
        <v>98</v>
      </c>
      <c r="R1" s="2" t="s">
        <v>99</v>
      </c>
    </row>
    <row r="2" spans="15:17" ht="15">
      <c r="O2" s="3"/>
      <c r="Q2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7.57421875" defaultRowHeight="15"/>
  <cols>
    <col min="1" max="4" width="7.57421875" style="1" customWidth="1"/>
    <col min="5" max="14" width="7.57421875" style="2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5" t="s">
        <v>97</v>
      </c>
      <c r="F1" s="6" t="s">
        <v>98</v>
      </c>
      <c r="G1" s="2" t="s">
        <v>99</v>
      </c>
      <c r="O1" s="2"/>
      <c r="P1" s="5"/>
      <c r="Q1" s="6"/>
      <c r="R1" s="2"/>
    </row>
    <row r="2" spans="1:7" ht="15">
      <c r="A2" s="1" t="s">
        <v>57</v>
      </c>
      <c r="B2" s="1" t="s">
        <v>58</v>
      </c>
      <c r="C2" s="1" t="s">
        <v>59</v>
      </c>
      <c r="D2" s="1" t="s">
        <v>60</v>
      </c>
      <c r="E2" s="3">
        <v>0.6694444444444444</v>
      </c>
      <c r="F2" s="2" t="s">
        <v>94</v>
      </c>
      <c r="G2" s="2">
        <v>1</v>
      </c>
    </row>
    <row r="3" spans="1:7" ht="15">
      <c r="A3" s="1" t="s">
        <v>64</v>
      </c>
      <c r="B3" s="1" t="s">
        <v>65</v>
      </c>
      <c r="C3" s="1" t="s">
        <v>59</v>
      </c>
      <c r="D3" s="1" t="s">
        <v>66</v>
      </c>
      <c r="E3" s="3">
        <v>0.7666666666666666</v>
      </c>
      <c r="F3" s="2" t="s">
        <v>94</v>
      </c>
      <c r="G3" s="2">
        <v>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7.57421875" defaultRowHeight="15"/>
  <cols>
    <col min="1" max="4" width="7.57421875" style="1" customWidth="1"/>
    <col min="5" max="14" width="7.57421875" style="2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5" t="s">
        <v>97</v>
      </c>
      <c r="F1" s="6" t="s">
        <v>98</v>
      </c>
      <c r="G1" s="2" t="s">
        <v>99</v>
      </c>
      <c r="O1" s="2"/>
      <c r="P1" s="5"/>
      <c r="Q1" s="6"/>
      <c r="R1" s="2"/>
    </row>
    <row r="2" spans="1:7" ht="15">
      <c r="A2" s="1" t="s">
        <v>47</v>
      </c>
      <c r="B2" s="1" t="s">
        <v>42</v>
      </c>
      <c r="C2" s="1" t="s">
        <v>59</v>
      </c>
      <c r="D2" s="1" t="s">
        <v>63</v>
      </c>
      <c r="E2" s="3">
        <v>0.8291666666666666</v>
      </c>
      <c r="F2">
        <v>1</v>
      </c>
      <c r="G2" t="s">
        <v>93</v>
      </c>
    </row>
    <row r="3" spans="1:17" ht="15">
      <c r="A3" s="1" t="s">
        <v>61</v>
      </c>
      <c r="B3" s="1" t="s">
        <v>62</v>
      </c>
      <c r="C3" s="1" t="s">
        <v>59</v>
      </c>
      <c r="D3" s="1" t="s">
        <v>63</v>
      </c>
      <c r="E3" s="3">
        <v>0.8298611111111112</v>
      </c>
      <c r="F3">
        <v>2</v>
      </c>
      <c r="G3" t="s">
        <v>93</v>
      </c>
      <c r="Q3" s="4"/>
    </row>
    <row r="4" spans="1:7" ht="15">
      <c r="A4" s="1" t="s">
        <v>89</v>
      </c>
      <c r="B4" s="1" t="s">
        <v>90</v>
      </c>
      <c r="C4" s="1" t="s">
        <v>91</v>
      </c>
      <c r="D4" s="1" t="s">
        <v>92</v>
      </c>
      <c r="E4" s="3">
        <v>0.8784722222222222</v>
      </c>
      <c r="F4">
        <v>3</v>
      </c>
      <c r="G4" t="s">
        <v>93</v>
      </c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4.28125" style="0" customWidth="1"/>
    <col min="2" max="2" width="14.57421875" style="0" customWidth="1"/>
  </cols>
  <sheetData>
    <row r="1" spans="1:3" ht="15">
      <c r="A1" t="s">
        <v>116</v>
      </c>
      <c r="B1" t="s">
        <v>117</v>
      </c>
      <c r="C1" t="s">
        <v>139</v>
      </c>
    </row>
    <row r="2" spans="1:3" ht="15">
      <c r="A2" t="s">
        <v>119</v>
      </c>
      <c r="B2" t="s">
        <v>120</v>
      </c>
      <c r="C2" t="s">
        <v>139</v>
      </c>
    </row>
    <row r="3" spans="1:3" ht="15">
      <c r="A3" t="s">
        <v>123</v>
      </c>
      <c r="B3" t="s">
        <v>124</v>
      </c>
      <c r="C3" t="s">
        <v>139</v>
      </c>
    </row>
    <row r="4" spans="1:3" ht="15">
      <c r="A4" t="s">
        <v>73</v>
      </c>
      <c r="B4" t="s">
        <v>118</v>
      </c>
      <c r="C4" t="s">
        <v>139</v>
      </c>
    </row>
    <row r="5" spans="1:3" ht="15">
      <c r="A5" t="s">
        <v>113</v>
      </c>
      <c r="B5" t="s">
        <v>114</v>
      </c>
      <c r="C5" t="s">
        <v>139</v>
      </c>
    </row>
    <row r="6" spans="1:3" ht="15">
      <c r="A6" t="s">
        <v>109</v>
      </c>
      <c r="B6" t="s">
        <v>110</v>
      </c>
      <c r="C6" t="s">
        <v>139</v>
      </c>
    </row>
    <row r="7" spans="1:3" ht="15">
      <c r="A7" t="s">
        <v>105</v>
      </c>
      <c r="B7" t="s">
        <v>106</v>
      </c>
      <c r="C7" t="s">
        <v>139</v>
      </c>
    </row>
    <row r="8" spans="1:3" ht="15">
      <c r="A8" t="s">
        <v>90</v>
      </c>
      <c r="B8" t="s">
        <v>89</v>
      </c>
      <c r="C8" t="s">
        <v>139</v>
      </c>
    </row>
    <row r="9" spans="1:3" ht="15">
      <c r="A9" t="s">
        <v>134</v>
      </c>
      <c r="B9" t="s">
        <v>135</v>
      </c>
      <c r="C9" t="s">
        <v>139</v>
      </c>
    </row>
    <row r="10" spans="1:3" ht="15">
      <c r="A10" t="s">
        <v>26</v>
      </c>
      <c r="B10" t="s">
        <v>107</v>
      </c>
      <c r="C10" t="s">
        <v>139</v>
      </c>
    </row>
    <row r="11" spans="1:3" ht="15">
      <c r="A11" t="s">
        <v>26</v>
      </c>
      <c r="B11" t="s">
        <v>108</v>
      </c>
      <c r="C11" t="s">
        <v>139</v>
      </c>
    </row>
    <row r="12" spans="1:3" ht="15">
      <c r="A12" t="s">
        <v>136</v>
      </c>
      <c r="B12" t="s">
        <v>137</v>
      </c>
      <c r="C12" t="s">
        <v>139</v>
      </c>
    </row>
    <row r="13" spans="1:3" ht="15">
      <c r="A13" t="s">
        <v>42</v>
      </c>
      <c r="B13" t="s">
        <v>47</v>
      </c>
      <c r="C13" t="s">
        <v>139</v>
      </c>
    </row>
    <row r="14" spans="1:3" ht="15">
      <c r="A14" t="s">
        <v>111</v>
      </c>
      <c r="B14" t="s">
        <v>112</v>
      </c>
      <c r="C14" t="s">
        <v>139</v>
      </c>
    </row>
    <row r="15" spans="1:3" ht="15">
      <c r="A15" t="s">
        <v>125</v>
      </c>
      <c r="B15" t="s">
        <v>126</v>
      </c>
      <c r="C15" t="s">
        <v>139</v>
      </c>
    </row>
    <row r="16" spans="1:3" ht="15">
      <c r="A16" t="s">
        <v>125</v>
      </c>
      <c r="B16" t="s">
        <v>127</v>
      </c>
      <c r="C16" t="s">
        <v>139</v>
      </c>
    </row>
    <row r="17" spans="1:3" ht="15">
      <c r="A17" t="s">
        <v>132</v>
      </c>
      <c r="B17" t="s">
        <v>133</v>
      </c>
      <c r="C17" t="s">
        <v>139</v>
      </c>
    </row>
    <row r="18" spans="1:3" ht="15">
      <c r="A18" t="s">
        <v>18</v>
      </c>
      <c r="B18" t="s">
        <v>104</v>
      </c>
      <c r="C18" t="s">
        <v>140</v>
      </c>
    </row>
    <row r="19" spans="1:3" ht="15">
      <c r="A19" t="s">
        <v>18</v>
      </c>
      <c r="B19" t="s">
        <v>138</v>
      </c>
      <c r="C19" t="s">
        <v>139</v>
      </c>
    </row>
    <row r="20" spans="1:3" ht="15">
      <c r="A20" t="s">
        <v>62</v>
      </c>
      <c r="B20" t="s">
        <v>115</v>
      </c>
      <c r="C20" t="s">
        <v>139</v>
      </c>
    </row>
    <row r="21" spans="1:3" ht="15">
      <c r="A21" t="s">
        <v>128</v>
      </c>
      <c r="B21" t="s">
        <v>129</v>
      </c>
      <c r="C21" t="s">
        <v>139</v>
      </c>
    </row>
    <row r="22" spans="1:3" ht="15">
      <c r="A22" t="s">
        <v>130</v>
      </c>
      <c r="B22" t="s">
        <v>131</v>
      </c>
      <c r="C22" t="s">
        <v>139</v>
      </c>
    </row>
    <row r="23" spans="1:3" ht="15">
      <c r="A23" t="s">
        <v>121</v>
      </c>
      <c r="B23" t="s">
        <v>122</v>
      </c>
      <c r="C2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4" max="4" width="7.28125" style="0" customWidth="1"/>
    <col min="5" max="5" width="5.57421875" style="0" customWidth="1"/>
    <col min="6" max="6" width="7.7109375" style="0" customWidth="1"/>
    <col min="8" max="8" width="7.00390625" style="0" customWidth="1"/>
    <col min="17" max="17" width="6.57421875" style="5" customWidth="1"/>
  </cols>
  <sheetData>
    <row r="1" spans="1:18" ht="15">
      <c r="A1" s="41" t="s">
        <v>0</v>
      </c>
      <c r="B1" s="41" t="s">
        <v>1</v>
      </c>
      <c r="C1" s="41" t="s">
        <v>2</v>
      </c>
      <c r="D1" s="41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96</v>
      </c>
      <c r="O1" s="42" t="s">
        <v>71</v>
      </c>
      <c r="P1" s="43" t="s">
        <v>97</v>
      </c>
      <c r="Q1" s="44" t="s">
        <v>98</v>
      </c>
      <c r="R1" s="42" t="s">
        <v>99</v>
      </c>
    </row>
    <row r="2" spans="1:18" ht="15">
      <c r="A2" s="20" t="s">
        <v>43</v>
      </c>
      <c r="B2" s="20" t="s">
        <v>44</v>
      </c>
      <c r="C2" s="20" t="s">
        <v>15</v>
      </c>
      <c r="D2" s="20" t="s">
        <v>16</v>
      </c>
      <c r="E2" s="21">
        <v>2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>
        <f aca="true" t="shared" si="0" ref="N2:N33">SUM(E2:M2)</f>
        <v>2</v>
      </c>
      <c r="O2" s="22">
        <v>0.044444444444444446</v>
      </c>
      <c r="P2" s="22">
        <v>0.04583333333333334</v>
      </c>
      <c r="Q2" s="23" t="s">
        <v>93</v>
      </c>
      <c r="R2" s="21">
        <v>1</v>
      </c>
    </row>
    <row r="3" spans="1:18" ht="15">
      <c r="A3" s="26" t="s">
        <v>31</v>
      </c>
      <c r="B3" s="26" t="s">
        <v>32</v>
      </c>
      <c r="C3" s="26" t="s">
        <v>24</v>
      </c>
      <c r="D3" s="26" t="s">
        <v>20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f t="shared" si="0"/>
        <v>0</v>
      </c>
      <c r="O3" s="28">
        <v>0.04583333333333334</v>
      </c>
      <c r="P3" s="28">
        <v>0.04583333333333334</v>
      </c>
      <c r="Q3" s="39" t="s">
        <v>94</v>
      </c>
      <c r="R3" s="29">
        <v>1</v>
      </c>
    </row>
    <row r="4" spans="1:18" ht="15">
      <c r="A4" s="20" t="s">
        <v>35</v>
      </c>
      <c r="B4" s="20" t="s">
        <v>33</v>
      </c>
      <c r="C4" s="20" t="s">
        <v>19</v>
      </c>
      <c r="D4" s="20" t="s">
        <v>34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1</v>
      </c>
      <c r="M4" s="21">
        <v>0</v>
      </c>
      <c r="N4" s="21">
        <f t="shared" si="0"/>
        <v>1</v>
      </c>
      <c r="O4" s="22">
        <v>0.04791666666666666</v>
      </c>
      <c r="P4" s="22">
        <v>0.04861111111111111</v>
      </c>
      <c r="Q4" s="23" t="s">
        <v>93</v>
      </c>
      <c r="R4" s="21">
        <v>2</v>
      </c>
    </row>
    <row r="5" spans="1:18" ht="15">
      <c r="A5" s="12" t="s">
        <v>38</v>
      </c>
      <c r="B5" s="12" t="s">
        <v>39</v>
      </c>
      <c r="C5" s="12" t="s">
        <v>15</v>
      </c>
      <c r="D5" s="12" t="s">
        <v>16</v>
      </c>
      <c r="E5" s="13">
        <v>0</v>
      </c>
      <c r="F5" s="13">
        <v>0</v>
      </c>
      <c r="G5" s="13">
        <v>2</v>
      </c>
      <c r="H5" s="13">
        <v>0</v>
      </c>
      <c r="I5" s="13">
        <v>0</v>
      </c>
      <c r="J5" s="13">
        <v>5</v>
      </c>
      <c r="K5" s="13">
        <v>0</v>
      </c>
      <c r="L5" s="13">
        <v>1</v>
      </c>
      <c r="M5" s="13">
        <v>0</v>
      </c>
      <c r="N5" s="13">
        <f t="shared" si="0"/>
        <v>8</v>
      </c>
      <c r="O5" s="14">
        <v>0.04861111111111111</v>
      </c>
      <c r="P5" s="24">
        <v>0.05416666666666667</v>
      </c>
      <c r="Q5" s="15" t="s">
        <v>94</v>
      </c>
      <c r="R5" s="13">
        <v>1</v>
      </c>
    </row>
    <row r="6" spans="1:18" ht="15">
      <c r="A6" s="30" t="s">
        <v>56</v>
      </c>
      <c r="B6" s="30" t="s">
        <v>48</v>
      </c>
      <c r="C6" s="30" t="s">
        <v>24</v>
      </c>
      <c r="D6" s="30" t="s">
        <v>30</v>
      </c>
      <c r="E6" s="31">
        <v>1</v>
      </c>
      <c r="F6" s="31">
        <v>0</v>
      </c>
      <c r="G6" s="31">
        <v>4</v>
      </c>
      <c r="H6" s="31">
        <v>0</v>
      </c>
      <c r="I6" s="31">
        <v>0</v>
      </c>
      <c r="J6" s="31">
        <v>0</v>
      </c>
      <c r="K6" s="31">
        <v>0</v>
      </c>
      <c r="L6" s="31">
        <v>3</v>
      </c>
      <c r="M6" s="31">
        <v>0</v>
      </c>
      <c r="N6" s="31">
        <f t="shared" si="0"/>
        <v>8</v>
      </c>
      <c r="O6" s="32">
        <v>0.04861111111111111</v>
      </c>
      <c r="P6" s="32">
        <v>0.05416666666666667</v>
      </c>
      <c r="Q6" s="33" t="s">
        <v>93</v>
      </c>
      <c r="R6" s="34">
        <v>1</v>
      </c>
    </row>
    <row r="7" spans="1:18" ht="15">
      <c r="A7" s="20" t="s">
        <v>95</v>
      </c>
      <c r="B7" s="20" t="s">
        <v>33</v>
      </c>
      <c r="C7" s="20" t="s">
        <v>19</v>
      </c>
      <c r="D7" s="20" t="s">
        <v>34</v>
      </c>
      <c r="E7" s="21">
        <v>2</v>
      </c>
      <c r="F7" s="21">
        <v>0</v>
      </c>
      <c r="G7" s="21">
        <v>0</v>
      </c>
      <c r="H7" s="21">
        <v>0</v>
      </c>
      <c r="I7" s="21">
        <v>0</v>
      </c>
      <c r="J7" s="21">
        <v>10</v>
      </c>
      <c r="K7" s="21">
        <v>15</v>
      </c>
      <c r="L7" s="21">
        <v>3</v>
      </c>
      <c r="M7" s="21">
        <v>0</v>
      </c>
      <c r="N7" s="21">
        <f t="shared" si="0"/>
        <v>30</v>
      </c>
      <c r="O7" s="22">
        <v>0.034027777777777775</v>
      </c>
      <c r="P7" s="22">
        <v>0.05486111111111111</v>
      </c>
      <c r="Q7" s="23" t="s">
        <v>93</v>
      </c>
      <c r="R7" s="21">
        <v>3</v>
      </c>
    </row>
    <row r="8" spans="1:18" ht="15">
      <c r="A8" s="20" t="s">
        <v>13</v>
      </c>
      <c r="B8" s="20" t="s">
        <v>14</v>
      </c>
      <c r="C8" s="20" t="s">
        <v>15</v>
      </c>
      <c r="D8" s="20" t="s">
        <v>16</v>
      </c>
      <c r="E8" s="21">
        <v>0</v>
      </c>
      <c r="F8" s="21">
        <v>0</v>
      </c>
      <c r="G8" s="21">
        <v>2</v>
      </c>
      <c r="H8" s="21">
        <v>0</v>
      </c>
      <c r="I8" s="21">
        <v>0</v>
      </c>
      <c r="J8" s="21">
        <v>0</v>
      </c>
      <c r="K8" s="21">
        <v>2</v>
      </c>
      <c r="L8" s="21">
        <v>0</v>
      </c>
      <c r="M8" s="21">
        <v>0</v>
      </c>
      <c r="N8" s="21">
        <f t="shared" si="0"/>
        <v>4</v>
      </c>
      <c r="O8" s="22">
        <v>0.052083333333333336</v>
      </c>
      <c r="P8" s="22">
        <v>0.05486111111111111</v>
      </c>
      <c r="Q8" s="23" t="s">
        <v>93</v>
      </c>
      <c r="R8" s="21">
        <v>3</v>
      </c>
    </row>
    <row r="9" spans="1:18" ht="15">
      <c r="A9" s="40" t="s">
        <v>103</v>
      </c>
      <c r="B9" s="20" t="s">
        <v>90</v>
      </c>
      <c r="C9" s="20" t="s">
        <v>19</v>
      </c>
      <c r="D9" s="20" t="s">
        <v>34</v>
      </c>
      <c r="E9" s="21">
        <v>0</v>
      </c>
      <c r="F9" s="21">
        <v>0</v>
      </c>
      <c r="G9" s="21">
        <v>3</v>
      </c>
      <c r="H9" s="21">
        <v>0</v>
      </c>
      <c r="I9" s="21">
        <v>10</v>
      </c>
      <c r="J9" s="21">
        <v>0</v>
      </c>
      <c r="K9" s="21">
        <v>0</v>
      </c>
      <c r="L9" s="21">
        <v>0</v>
      </c>
      <c r="M9" s="21">
        <v>0</v>
      </c>
      <c r="N9" s="21">
        <f t="shared" si="0"/>
        <v>13</v>
      </c>
      <c r="O9" s="22">
        <v>0.04861111111111111</v>
      </c>
      <c r="P9" s="25">
        <v>0.057638888888888885</v>
      </c>
      <c r="Q9" s="23" t="s">
        <v>93</v>
      </c>
      <c r="R9" s="21">
        <v>5</v>
      </c>
    </row>
    <row r="10" spans="1:18" ht="15">
      <c r="A10" s="30" t="s">
        <v>52</v>
      </c>
      <c r="B10" s="30" t="s">
        <v>50</v>
      </c>
      <c r="C10" s="30" t="s">
        <v>24</v>
      </c>
      <c r="D10" s="30" t="s">
        <v>20</v>
      </c>
      <c r="E10" s="31">
        <v>1</v>
      </c>
      <c r="F10" s="31">
        <v>0</v>
      </c>
      <c r="G10" s="31">
        <v>10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f t="shared" si="0"/>
        <v>11</v>
      </c>
      <c r="O10" s="32">
        <v>0.049999999999999996</v>
      </c>
      <c r="P10" s="32">
        <v>0.057638888888888885</v>
      </c>
      <c r="Q10" s="33" t="s">
        <v>93</v>
      </c>
      <c r="R10" s="34">
        <v>2</v>
      </c>
    </row>
    <row r="11" spans="1:18" ht="15">
      <c r="A11" s="35" t="s">
        <v>72</v>
      </c>
      <c r="B11" s="35" t="s">
        <v>73</v>
      </c>
      <c r="C11" s="35" t="s">
        <v>29</v>
      </c>
      <c r="D11" s="35" t="s">
        <v>74</v>
      </c>
      <c r="E11" s="36">
        <v>0</v>
      </c>
      <c r="F11" s="36">
        <v>0</v>
      </c>
      <c r="G11" s="36">
        <v>4</v>
      </c>
      <c r="H11" s="36">
        <v>0</v>
      </c>
      <c r="I11" s="36">
        <v>0</v>
      </c>
      <c r="J11" s="36">
        <v>5</v>
      </c>
      <c r="K11" s="36">
        <v>0</v>
      </c>
      <c r="L11" s="36">
        <v>0</v>
      </c>
      <c r="M11" s="36">
        <v>5</v>
      </c>
      <c r="N11" s="36">
        <f t="shared" si="0"/>
        <v>14</v>
      </c>
      <c r="O11" s="37">
        <v>0.04791666666666666</v>
      </c>
      <c r="P11" s="37">
        <v>0.057638888888888885</v>
      </c>
      <c r="Q11" s="38" t="s">
        <v>94</v>
      </c>
      <c r="R11" s="36">
        <v>1</v>
      </c>
    </row>
    <row r="12" spans="1:18" ht="15">
      <c r="A12" s="20" t="s">
        <v>45</v>
      </c>
      <c r="B12" s="20" t="s">
        <v>26</v>
      </c>
      <c r="C12" s="20" t="s">
        <v>15</v>
      </c>
      <c r="D12" s="20" t="s">
        <v>16</v>
      </c>
      <c r="E12" s="21">
        <v>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3</v>
      </c>
      <c r="M12" s="21">
        <v>0</v>
      </c>
      <c r="N12" s="21">
        <f t="shared" si="0"/>
        <v>4</v>
      </c>
      <c r="O12" s="22">
        <v>0.05555555555555555</v>
      </c>
      <c r="P12" s="22">
        <v>0.05833333333333333</v>
      </c>
      <c r="Q12" s="23" t="s">
        <v>93</v>
      </c>
      <c r="R12" s="21">
        <v>6</v>
      </c>
    </row>
    <row r="13" spans="1:18" ht="15">
      <c r="A13" s="12" t="s">
        <v>69</v>
      </c>
      <c r="B13" s="12" t="s">
        <v>70</v>
      </c>
      <c r="C13" s="12" t="s">
        <v>19</v>
      </c>
      <c r="D13" s="12" t="s">
        <v>34</v>
      </c>
      <c r="E13" s="13">
        <v>0</v>
      </c>
      <c r="F13" s="13">
        <v>0</v>
      </c>
      <c r="G13" s="13">
        <v>2</v>
      </c>
      <c r="H13" s="13">
        <v>0</v>
      </c>
      <c r="I13" s="13">
        <v>2</v>
      </c>
      <c r="J13" s="13">
        <v>0</v>
      </c>
      <c r="K13" s="13">
        <v>0</v>
      </c>
      <c r="L13" s="13">
        <v>4</v>
      </c>
      <c r="M13" s="13">
        <v>0</v>
      </c>
      <c r="N13" s="13">
        <f t="shared" si="0"/>
        <v>8</v>
      </c>
      <c r="O13" s="14">
        <v>0.05486111111111111</v>
      </c>
      <c r="P13" s="24">
        <v>0.06041666666666667</v>
      </c>
      <c r="Q13" s="15" t="s">
        <v>94</v>
      </c>
      <c r="R13" s="13">
        <v>2</v>
      </c>
    </row>
    <row r="14" spans="1:18" ht="15">
      <c r="A14" s="26" t="s">
        <v>54</v>
      </c>
      <c r="B14" s="26" t="s">
        <v>55</v>
      </c>
      <c r="C14" s="26" t="s">
        <v>24</v>
      </c>
      <c r="D14" s="26" t="s">
        <v>20</v>
      </c>
      <c r="E14" s="27">
        <v>0</v>
      </c>
      <c r="F14" s="27">
        <v>0</v>
      </c>
      <c r="G14" s="27">
        <v>2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10</v>
      </c>
      <c r="N14" s="27">
        <f t="shared" si="0"/>
        <v>12</v>
      </c>
      <c r="O14" s="28">
        <v>0.052083333333333336</v>
      </c>
      <c r="P14" s="28">
        <v>0.06041666666666667</v>
      </c>
      <c r="Q14" s="39" t="s">
        <v>94</v>
      </c>
      <c r="R14" s="29">
        <v>2</v>
      </c>
    </row>
    <row r="15" spans="1:18" ht="15">
      <c r="A15" s="12" t="s">
        <v>37</v>
      </c>
      <c r="B15" s="12" t="s">
        <v>36</v>
      </c>
      <c r="C15" s="12" t="s">
        <v>19</v>
      </c>
      <c r="D15" s="12" t="s">
        <v>34</v>
      </c>
      <c r="E15" s="13">
        <v>0</v>
      </c>
      <c r="F15" s="13">
        <v>0</v>
      </c>
      <c r="G15" s="13">
        <v>3</v>
      </c>
      <c r="H15" s="13">
        <v>0</v>
      </c>
      <c r="I15" s="13">
        <v>0</v>
      </c>
      <c r="J15" s="13">
        <v>0</v>
      </c>
      <c r="K15" s="13">
        <v>5</v>
      </c>
      <c r="L15" s="13">
        <v>1</v>
      </c>
      <c r="M15" s="13">
        <v>0</v>
      </c>
      <c r="N15" s="13">
        <f t="shared" si="0"/>
        <v>9</v>
      </c>
      <c r="O15" s="14">
        <v>0.05486111111111111</v>
      </c>
      <c r="P15" s="24">
        <v>0.061111111111111116</v>
      </c>
      <c r="Q15" s="15" t="s">
        <v>94</v>
      </c>
      <c r="R15" s="13">
        <v>3</v>
      </c>
    </row>
    <row r="16" spans="1:18" ht="15">
      <c r="A16" s="12" t="s">
        <v>40</v>
      </c>
      <c r="B16" s="12" t="s">
        <v>51</v>
      </c>
      <c r="C16" s="12" t="s">
        <v>15</v>
      </c>
      <c r="D16" s="12" t="s">
        <v>16</v>
      </c>
      <c r="E16" s="13">
        <v>1</v>
      </c>
      <c r="F16" s="13">
        <v>0</v>
      </c>
      <c r="G16" s="13">
        <v>1</v>
      </c>
      <c r="H16" s="13">
        <v>15</v>
      </c>
      <c r="I16" s="13">
        <v>0</v>
      </c>
      <c r="J16" s="13">
        <v>4</v>
      </c>
      <c r="K16" s="13">
        <v>0</v>
      </c>
      <c r="L16" s="13">
        <v>0</v>
      </c>
      <c r="M16" s="13">
        <v>1</v>
      </c>
      <c r="N16" s="13">
        <f t="shared" si="0"/>
        <v>22</v>
      </c>
      <c r="O16" s="14">
        <v>0.04861111111111111</v>
      </c>
      <c r="P16" s="24">
        <v>0.06388888888888888</v>
      </c>
      <c r="Q16" s="15" t="s">
        <v>94</v>
      </c>
      <c r="R16" s="13">
        <v>4</v>
      </c>
    </row>
    <row r="17" spans="1:18" ht="15">
      <c r="A17" s="12" t="s">
        <v>41</v>
      </c>
      <c r="B17" s="12" t="s">
        <v>42</v>
      </c>
      <c r="C17" s="12" t="s">
        <v>19</v>
      </c>
      <c r="D17" s="12" t="s">
        <v>34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15</v>
      </c>
      <c r="M17" s="13">
        <v>0</v>
      </c>
      <c r="N17" s="13">
        <f t="shared" si="0"/>
        <v>15</v>
      </c>
      <c r="O17" s="14">
        <v>0.05347222222222222</v>
      </c>
      <c r="P17" s="24">
        <v>0.06388888888888888</v>
      </c>
      <c r="Q17" s="15" t="s">
        <v>94</v>
      </c>
      <c r="R17" s="13">
        <v>4</v>
      </c>
    </row>
    <row r="18" spans="1:18" ht="15">
      <c r="A18" s="12" t="s">
        <v>46</v>
      </c>
      <c r="B18" s="12" t="s">
        <v>102</v>
      </c>
      <c r="C18" s="12" t="s">
        <v>15</v>
      </c>
      <c r="D18" s="12" t="s">
        <v>34</v>
      </c>
      <c r="E18" s="13">
        <v>1</v>
      </c>
      <c r="F18" s="13">
        <v>1</v>
      </c>
      <c r="G18" s="13">
        <v>1</v>
      </c>
      <c r="H18" s="13">
        <v>0</v>
      </c>
      <c r="I18" s="13">
        <v>5</v>
      </c>
      <c r="J18" s="13">
        <v>0</v>
      </c>
      <c r="K18" s="13">
        <v>0</v>
      </c>
      <c r="L18" s="13">
        <v>1</v>
      </c>
      <c r="M18" s="13">
        <v>0</v>
      </c>
      <c r="N18" s="13">
        <f t="shared" si="0"/>
        <v>9</v>
      </c>
      <c r="O18" s="14">
        <v>0.05833333333333333</v>
      </c>
      <c r="P18" s="24">
        <v>0.06458333333333334</v>
      </c>
      <c r="Q18" s="15" t="s">
        <v>94</v>
      </c>
      <c r="R18" s="13">
        <v>6</v>
      </c>
    </row>
    <row r="19" spans="1:18" ht="15">
      <c r="A19" s="30" t="s">
        <v>25</v>
      </c>
      <c r="B19" s="30" t="s">
        <v>26</v>
      </c>
      <c r="C19" s="30" t="s">
        <v>24</v>
      </c>
      <c r="D19" s="30" t="s">
        <v>20</v>
      </c>
      <c r="E19" s="31">
        <v>0</v>
      </c>
      <c r="F19" s="31">
        <v>0</v>
      </c>
      <c r="G19" s="31">
        <v>4</v>
      </c>
      <c r="H19" s="31">
        <v>0</v>
      </c>
      <c r="I19" s="31">
        <v>0</v>
      </c>
      <c r="J19" s="31">
        <v>0</v>
      </c>
      <c r="K19" s="31">
        <v>5</v>
      </c>
      <c r="L19" s="31">
        <v>0</v>
      </c>
      <c r="M19" s="31">
        <v>0</v>
      </c>
      <c r="N19" s="31">
        <f t="shared" si="0"/>
        <v>9</v>
      </c>
      <c r="O19" s="32">
        <v>0.05833333333333333</v>
      </c>
      <c r="P19" s="32">
        <v>0.06458333333333334</v>
      </c>
      <c r="Q19" s="33" t="s">
        <v>93</v>
      </c>
      <c r="R19" s="34">
        <v>3</v>
      </c>
    </row>
    <row r="20" spans="1:18" ht="15">
      <c r="A20" s="30" t="s">
        <v>21</v>
      </c>
      <c r="B20" s="30" t="s">
        <v>22</v>
      </c>
      <c r="C20" s="30" t="s">
        <v>24</v>
      </c>
      <c r="D20" s="30" t="s">
        <v>20</v>
      </c>
      <c r="E20" s="31">
        <v>3</v>
      </c>
      <c r="F20" s="31">
        <v>1</v>
      </c>
      <c r="G20" s="31">
        <v>2</v>
      </c>
      <c r="H20" s="31">
        <v>1</v>
      </c>
      <c r="I20" s="31">
        <v>0</v>
      </c>
      <c r="J20" s="31">
        <v>0</v>
      </c>
      <c r="K20" s="31">
        <v>10</v>
      </c>
      <c r="L20" s="31">
        <v>4</v>
      </c>
      <c r="M20" s="31">
        <v>0</v>
      </c>
      <c r="N20" s="31">
        <f t="shared" si="0"/>
        <v>21</v>
      </c>
      <c r="O20" s="32">
        <v>0.05555555555555555</v>
      </c>
      <c r="P20" s="32">
        <v>0.07013888888888889</v>
      </c>
      <c r="Q20" s="33" t="s">
        <v>93</v>
      </c>
      <c r="R20" s="34">
        <v>4</v>
      </c>
    </row>
    <row r="21" spans="1:18" ht="15">
      <c r="A21" s="20" t="s">
        <v>67</v>
      </c>
      <c r="B21" s="20" t="s">
        <v>68</v>
      </c>
      <c r="C21" s="20" t="s">
        <v>15</v>
      </c>
      <c r="D21" s="20" t="s">
        <v>16</v>
      </c>
      <c r="E21" s="21">
        <v>2</v>
      </c>
      <c r="F21" s="21">
        <v>0</v>
      </c>
      <c r="G21" s="21">
        <v>3</v>
      </c>
      <c r="H21" s="21">
        <v>0</v>
      </c>
      <c r="I21" s="21">
        <v>0</v>
      </c>
      <c r="J21" s="21">
        <v>5</v>
      </c>
      <c r="K21" s="21">
        <v>0</v>
      </c>
      <c r="L21" s="21">
        <v>3</v>
      </c>
      <c r="M21" s="21">
        <v>5</v>
      </c>
      <c r="N21" s="21">
        <f t="shared" si="0"/>
        <v>18</v>
      </c>
      <c r="O21" s="22">
        <v>0.059722222222222225</v>
      </c>
      <c r="P21" s="22">
        <v>0.07222222222222223</v>
      </c>
      <c r="Q21" s="23" t="s">
        <v>93</v>
      </c>
      <c r="R21" s="21">
        <v>7</v>
      </c>
    </row>
    <row r="22" spans="1:18" ht="15">
      <c r="A22" s="30" t="s">
        <v>27</v>
      </c>
      <c r="B22" s="30" t="s">
        <v>28</v>
      </c>
      <c r="C22" s="30" t="s">
        <v>29</v>
      </c>
      <c r="D22" s="30" t="s">
        <v>30</v>
      </c>
      <c r="E22" s="31">
        <v>2</v>
      </c>
      <c r="F22" s="31">
        <v>0</v>
      </c>
      <c r="G22" s="31">
        <v>1</v>
      </c>
      <c r="H22" s="31">
        <v>0</v>
      </c>
      <c r="I22" s="31">
        <v>0</v>
      </c>
      <c r="J22" s="31">
        <v>0</v>
      </c>
      <c r="K22" s="31">
        <v>3</v>
      </c>
      <c r="L22" s="31">
        <v>1</v>
      </c>
      <c r="M22" s="31">
        <v>0</v>
      </c>
      <c r="N22" s="31">
        <f t="shared" si="0"/>
        <v>7</v>
      </c>
      <c r="O22" s="32">
        <v>0.06805555555555555</v>
      </c>
      <c r="P22" s="32">
        <v>0.07291666666666667</v>
      </c>
      <c r="Q22" s="33" t="s">
        <v>93</v>
      </c>
      <c r="R22" s="34">
        <v>5</v>
      </c>
    </row>
    <row r="23" spans="1:18" ht="15">
      <c r="A23" s="8" t="s">
        <v>81</v>
      </c>
      <c r="B23" s="8" t="s">
        <v>87</v>
      </c>
      <c r="C23" s="8" t="s">
        <v>77</v>
      </c>
      <c r="D23" s="8" t="s">
        <v>78</v>
      </c>
      <c r="E23" s="9">
        <v>0</v>
      </c>
      <c r="F23" s="9">
        <v>1</v>
      </c>
      <c r="G23" s="9">
        <v>1</v>
      </c>
      <c r="H23" s="9">
        <v>0</v>
      </c>
      <c r="I23" s="9">
        <v>0</v>
      </c>
      <c r="J23" s="9">
        <v>10</v>
      </c>
      <c r="K23" s="9">
        <v>15</v>
      </c>
      <c r="L23" s="9">
        <v>0</v>
      </c>
      <c r="M23" s="9">
        <v>0</v>
      </c>
      <c r="N23" s="9">
        <f t="shared" si="0"/>
        <v>27</v>
      </c>
      <c r="O23" s="10">
        <v>0.05694444444444444</v>
      </c>
      <c r="P23" s="10">
        <v>0.07569444444444444</v>
      </c>
      <c r="Q23" s="11" t="s">
        <v>94</v>
      </c>
      <c r="R23" s="9">
        <v>1</v>
      </c>
    </row>
    <row r="24" spans="1:18" ht="15">
      <c r="A24" s="16" t="s">
        <v>75</v>
      </c>
      <c r="B24" s="16" t="s">
        <v>76</v>
      </c>
      <c r="C24" s="16" t="s">
        <v>77</v>
      </c>
      <c r="D24" s="16" t="s">
        <v>78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10</v>
      </c>
      <c r="K24" s="17">
        <v>15</v>
      </c>
      <c r="L24" s="17">
        <v>3</v>
      </c>
      <c r="M24" s="17">
        <v>0</v>
      </c>
      <c r="N24" s="17">
        <f t="shared" si="0"/>
        <v>28</v>
      </c>
      <c r="O24" s="18">
        <v>0.05625</v>
      </c>
      <c r="P24" s="18">
        <v>0.07569444444444444</v>
      </c>
      <c r="Q24" s="19" t="s">
        <v>93</v>
      </c>
      <c r="R24" s="17">
        <v>1</v>
      </c>
    </row>
    <row r="25" spans="1:18" ht="15">
      <c r="A25" s="30" t="s">
        <v>17</v>
      </c>
      <c r="B25" s="30" t="s">
        <v>18</v>
      </c>
      <c r="C25" s="30" t="s">
        <v>19</v>
      </c>
      <c r="D25" s="30" t="s">
        <v>20</v>
      </c>
      <c r="E25" s="31">
        <v>1</v>
      </c>
      <c r="F25" s="31">
        <v>0</v>
      </c>
      <c r="G25" s="31">
        <v>1</v>
      </c>
      <c r="H25" s="31">
        <v>0</v>
      </c>
      <c r="I25" s="31">
        <v>0</v>
      </c>
      <c r="J25" s="31">
        <v>10</v>
      </c>
      <c r="K25" s="31">
        <v>0</v>
      </c>
      <c r="L25" s="31">
        <v>0</v>
      </c>
      <c r="M25" s="31">
        <v>0</v>
      </c>
      <c r="N25" s="31">
        <f t="shared" si="0"/>
        <v>12</v>
      </c>
      <c r="O25" s="32">
        <v>0.06736111111111111</v>
      </c>
      <c r="P25" s="32">
        <v>0.07569444444444444</v>
      </c>
      <c r="Q25" s="33" t="s">
        <v>93</v>
      </c>
      <c r="R25" s="34">
        <v>6</v>
      </c>
    </row>
    <row r="26" spans="1:18" ht="15">
      <c r="A26" s="8" t="s">
        <v>80</v>
      </c>
      <c r="B26" s="8" t="s">
        <v>86</v>
      </c>
      <c r="C26" s="8" t="s">
        <v>77</v>
      </c>
      <c r="D26" s="8" t="s">
        <v>78</v>
      </c>
      <c r="E26" s="9">
        <v>1</v>
      </c>
      <c r="F26" s="9">
        <v>0</v>
      </c>
      <c r="G26" s="9">
        <v>1</v>
      </c>
      <c r="H26" s="9">
        <v>0</v>
      </c>
      <c r="I26" s="9">
        <v>0</v>
      </c>
      <c r="J26" s="9">
        <v>5</v>
      </c>
      <c r="K26" s="9">
        <v>15</v>
      </c>
      <c r="L26" s="9">
        <v>0</v>
      </c>
      <c r="M26" s="9">
        <v>5</v>
      </c>
      <c r="N26" s="9">
        <f t="shared" si="0"/>
        <v>27</v>
      </c>
      <c r="O26" s="10">
        <v>0.057638888888888885</v>
      </c>
      <c r="P26" s="10">
        <v>0.0763888888888889</v>
      </c>
      <c r="Q26" s="11" t="s">
        <v>94</v>
      </c>
      <c r="R26" s="9">
        <v>1</v>
      </c>
    </row>
    <row r="27" spans="1:18" ht="15">
      <c r="A27" s="8" t="s">
        <v>100</v>
      </c>
      <c r="B27" s="8" t="s">
        <v>83</v>
      </c>
      <c r="C27" s="8" t="s">
        <v>88</v>
      </c>
      <c r="D27" s="8" t="s">
        <v>78</v>
      </c>
      <c r="E27" s="9">
        <v>0</v>
      </c>
      <c r="F27" s="9">
        <v>1</v>
      </c>
      <c r="G27" s="9">
        <v>1</v>
      </c>
      <c r="H27" s="9">
        <v>15</v>
      </c>
      <c r="I27" s="9">
        <v>0</v>
      </c>
      <c r="J27" s="9">
        <v>10</v>
      </c>
      <c r="K27" s="9">
        <v>15</v>
      </c>
      <c r="L27" s="9">
        <v>3</v>
      </c>
      <c r="M27" s="9">
        <v>0</v>
      </c>
      <c r="N27" s="9">
        <f t="shared" si="0"/>
        <v>45</v>
      </c>
      <c r="O27" s="10">
        <v>0.04652777777777778</v>
      </c>
      <c r="P27" s="10">
        <v>0.07777777777777778</v>
      </c>
      <c r="Q27" s="11" t="s">
        <v>94</v>
      </c>
      <c r="R27" s="9">
        <v>1</v>
      </c>
    </row>
    <row r="28" spans="1:18" ht="15">
      <c r="A28" s="16" t="s">
        <v>79</v>
      </c>
      <c r="B28" s="16" t="s">
        <v>84</v>
      </c>
      <c r="C28" s="16" t="s">
        <v>77</v>
      </c>
      <c r="D28" s="16" t="s">
        <v>78</v>
      </c>
      <c r="E28" s="17">
        <v>1</v>
      </c>
      <c r="F28" s="17">
        <v>0</v>
      </c>
      <c r="G28" s="17">
        <v>2</v>
      </c>
      <c r="H28" s="17">
        <v>0</v>
      </c>
      <c r="I28" s="17">
        <v>10</v>
      </c>
      <c r="J28" s="17">
        <v>0</v>
      </c>
      <c r="K28" s="17">
        <v>15</v>
      </c>
      <c r="L28" s="17">
        <v>0</v>
      </c>
      <c r="M28" s="17">
        <v>0</v>
      </c>
      <c r="N28" s="17">
        <f t="shared" si="0"/>
        <v>28</v>
      </c>
      <c r="O28" s="18">
        <v>0.06736111111111111</v>
      </c>
      <c r="P28" s="18">
        <v>0.08680555555555554</v>
      </c>
      <c r="Q28" s="19" t="s">
        <v>93</v>
      </c>
      <c r="R28" s="17">
        <v>1</v>
      </c>
    </row>
    <row r="29" spans="1:18" ht="15">
      <c r="A29" s="30" t="s">
        <v>23</v>
      </c>
      <c r="B29" s="30" t="s">
        <v>18</v>
      </c>
      <c r="C29" s="30" t="s">
        <v>19</v>
      </c>
      <c r="D29" s="30" t="s">
        <v>20</v>
      </c>
      <c r="E29" s="31">
        <v>0</v>
      </c>
      <c r="F29" s="31">
        <v>0</v>
      </c>
      <c r="G29" s="31">
        <v>10</v>
      </c>
      <c r="H29" s="31">
        <v>0</v>
      </c>
      <c r="I29" s="31">
        <v>0</v>
      </c>
      <c r="J29" s="31">
        <v>10</v>
      </c>
      <c r="K29" s="31">
        <v>0</v>
      </c>
      <c r="L29" s="31">
        <v>10</v>
      </c>
      <c r="M29" s="31">
        <v>0</v>
      </c>
      <c r="N29" s="31">
        <f t="shared" si="0"/>
        <v>30</v>
      </c>
      <c r="O29" s="32">
        <v>0.06666666666666667</v>
      </c>
      <c r="P29" s="32">
        <v>0.08750000000000001</v>
      </c>
      <c r="Q29" s="33" t="s">
        <v>93</v>
      </c>
      <c r="R29" s="34">
        <v>7</v>
      </c>
    </row>
    <row r="30" spans="1:18" ht="15">
      <c r="A30" s="30" t="s">
        <v>53</v>
      </c>
      <c r="B30" s="30" t="s">
        <v>49</v>
      </c>
      <c r="C30" s="30" t="s">
        <v>24</v>
      </c>
      <c r="D30" s="30" t="s">
        <v>20</v>
      </c>
      <c r="E30" s="31">
        <v>1</v>
      </c>
      <c r="F30" s="31">
        <v>1</v>
      </c>
      <c r="G30" s="31">
        <v>10</v>
      </c>
      <c r="H30" s="31">
        <v>0</v>
      </c>
      <c r="I30" s="31">
        <v>0</v>
      </c>
      <c r="J30" s="31">
        <v>0</v>
      </c>
      <c r="K30" s="31">
        <v>5</v>
      </c>
      <c r="L30" s="31">
        <v>4</v>
      </c>
      <c r="M30" s="31">
        <v>0</v>
      </c>
      <c r="N30" s="31">
        <f t="shared" si="0"/>
        <v>21</v>
      </c>
      <c r="O30" s="32">
        <v>0.07291666666666667</v>
      </c>
      <c r="P30" s="32">
        <v>0.08750000000000001</v>
      </c>
      <c r="Q30" s="33" t="s">
        <v>93</v>
      </c>
      <c r="R30" s="34">
        <v>7</v>
      </c>
    </row>
    <row r="31" spans="1:18" ht="15">
      <c r="A31" s="8" t="s">
        <v>64</v>
      </c>
      <c r="B31" s="8" t="s">
        <v>85</v>
      </c>
      <c r="C31" s="8" t="s">
        <v>77</v>
      </c>
      <c r="D31" s="8" t="s">
        <v>78</v>
      </c>
      <c r="E31" s="9">
        <v>0</v>
      </c>
      <c r="F31" s="9">
        <v>1</v>
      </c>
      <c r="G31" s="9">
        <v>1</v>
      </c>
      <c r="H31" s="9">
        <v>0</v>
      </c>
      <c r="I31" s="9">
        <v>0</v>
      </c>
      <c r="J31" s="9">
        <v>4</v>
      </c>
      <c r="K31" s="9">
        <v>15</v>
      </c>
      <c r="L31" s="9">
        <v>3</v>
      </c>
      <c r="M31" s="9">
        <v>4</v>
      </c>
      <c r="N31" s="9">
        <f t="shared" si="0"/>
        <v>28</v>
      </c>
      <c r="O31" s="10">
        <v>0.07083333333333333</v>
      </c>
      <c r="P31" s="10">
        <v>0.09027777777777778</v>
      </c>
      <c r="Q31" s="11" t="s">
        <v>94</v>
      </c>
      <c r="R31" s="9">
        <v>1</v>
      </c>
    </row>
    <row r="32" spans="1:18" ht="15">
      <c r="A32" s="16" t="s">
        <v>82</v>
      </c>
      <c r="B32" s="16" t="s">
        <v>49</v>
      </c>
      <c r="C32" s="16" t="s">
        <v>77</v>
      </c>
      <c r="D32" s="16" t="s">
        <v>78</v>
      </c>
      <c r="E32" s="17">
        <v>2</v>
      </c>
      <c r="F32" s="17">
        <v>1</v>
      </c>
      <c r="G32" s="17">
        <v>3</v>
      </c>
      <c r="H32" s="17">
        <v>0</v>
      </c>
      <c r="I32" s="17">
        <v>0</v>
      </c>
      <c r="J32" s="17">
        <v>3</v>
      </c>
      <c r="K32" s="17">
        <v>15</v>
      </c>
      <c r="L32" s="17">
        <v>0</v>
      </c>
      <c r="M32" s="17">
        <v>0</v>
      </c>
      <c r="N32" s="17">
        <f t="shared" si="0"/>
        <v>24</v>
      </c>
      <c r="O32" s="18">
        <v>0.07569444444444444</v>
      </c>
      <c r="P32" s="18">
        <v>0.09236111111111112</v>
      </c>
      <c r="Q32" s="19" t="s">
        <v>93</v>
      </c>
      <c r="R32" s="17">
        <v>1</v>
      </c>
    </row>
    <row r="33" spans="1:18" ht="15">
      <c r="A33" s="16" t="s">
        <v>101</v>
      </c>
      <c r="B33" s="16" t="s">
        <v>70</v>
      </c>
      <c r="C33" s="16" t="s">
        <v>77</v>
      </c>
      <c r="D33" s="16" t="s">
        <v>78</v>
      </c>
      <c r="E33" s="17">
        <v>2</v>
      </c>
      <c r="F33" s="17">
        <v>1</v>
      </c>
      <c r="G33" s="17">
        <v>4</v>
      </c>
      <c r="H33" s="17">
        <v>15</v>
      </c>
      <c r="I33" s="17">
        <v>0</v>
      </c>
      <c r="J33" s="17">
        <v>5</v>
      </c>
      <c r="K33" s="17">
        <v>15</v>
      </c>
      <c r="L33" s="17">
        <v>0</v>
      </c>
      <c r="M33" s="17">
        <v>0</v>
      </c>
      <c r="N33" s="17">
        <f t="shared" si="0"/>
        <v>42</v>
      </c>
      <c r="O33" s="18">
        <v>0.07569444444444444</v>
      </c>
      <c r="P33" s="18">
        <v>0.10486111111111111</v>
      </c>
      <c r="Q33" s="19" t="s">
        <v>93</v>
      </c>
      <c r="R33" s="1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140625" defaultRowHeight="15"/>
  <cols>
    <col min="1" max="1" width="9.8515625" style="1" customWidth="1"/>
    <col min="2" max="2" width="10.7109375" style="1" customWidth="1"/>
    <col min="3" max="4" width="8.140625" style="1" customWidth="1"/>
    <col min="5" max="14" width="8.140625" style="2" customWidth="1"/>
    <col min="15" max="16" width="8.140625" style="0" customWidth="1"/>
    <col min="17" max="17" width="8.140625" style="5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96</v>
      </c>
      <c r="O1" s="2" t="s">
        <v>71</v>
      </c>
      <c r="P1" s="5" t="s">
        <v>97</v>
      </c>
      <c r="Q1" s="6" t="s">
        <v>98</v>
      </c>
      <c r="R1" s="2" t="s">
        <v>99</v>
      </c>
    </row>
    <row r="2" spans="1:18" ht="15">
      <c r="A2" s="8" t="s">
        <v>81</v>
      </c>
      <c r="B2" s="8" t="s">
        <v>87</v>
      </c>
      <c r="C2" s="8" t="s">
        <v>77</v>
      </c>
      <c r="D2" s="8" t="s">
        <v>78</v>
      </c>
      <c r="E2" s="9">
        <v>0</v>
      </c>
      <c r="F2" s="9">
        <v>1</v>
      </c>
      <c r="G2" s="9">
        <v>1</v>
      </c>
      <c r="H2" s="9">
        <v>0</v>
      </c>
      <c r="I2" s="9">
        <v>0</v>
      </c>
      <c r="J2" s="9">
        <v>10</v>
      </c>
      <c r="K2" s="9">
        <v>15</v>
      </c>
      <c r="L2" s="9">
        <v>0</v>
      </c>
      <c r="M2" s="9">
        <v>0</v>
      </c>
      <c r="N2" s="9">
        <f>SUM(E2:M2)</f>
        <v>27</v>
      </c>
      <c r="O2" s="10">
        <v>0.05694444444444444</v>
      </c>
      <c r="P2" s="10">
        <v>0.07569444444444444</v>
      </c>
      <c r="Q2" s="11" t="s">
        <v>94</v>
      </c>
      <c r="R2" s="9">
        <v>1</v>
      </c>
    </row>
    <row r="3" spans="1:18" ht="15">
      <c r="A3" s="8" t="s">
        <v>80</v>
      </c>
      <c r="B3" s="8" t="s">
        <v>86</v>
      </c>
      <c r="C3" s="8" t="s">
        <v>77</v>
      </c>
      <c r="D3" s="8" t="s">
        <v>78</v>
      </c>
      <c r="E3" s="9">
        <v>1</v>
      </c>
      <c r="F3" s="9">
        <v>0</v>
      </c>
      <c r="G3" s="9">
        <v>1</v>
      </c>
      <c r="H3" s="9">
        <v>0</v>
      </c>
      <c r="I3" s="9">
        <v>0</v>
      </c>
      <c r="J3" s="9">
        <v>5</v>
      </c>
      <c r="K3" s="9">
        <v>15</v>
      </c>
      <c r="L3" s="9">
        <v>0</v>
      </c>
      <c r="M3" s="9">
        <v>5</v>
      </c>
      <c r="N3" s="9">
        <f>SUM(E3:M3)</f>
        <v>27</v>
      </c>
      <c r="O3" s="10">
        <v>0.057638888888888885</v>
      </c>
      <c r="P3" s="10">
        <v>0.0763888888888889</v>
      </c>
      <c r="Q3" s="11" t="s">
        <v>94</v>
      </c>
      <c r="R3" s="9">
        <v>1</v>
      </c>
    </row>
    <row r="4" spans="1:18" ht="15">
      <c r="A4" s="8" t="s">
        <v>100</v>
      </c>
      <c r="B4" s="8" t="s">
        <v>83</v>
      </c>
      <c r="C4" s="8" t="s">
        <v>88</v>
      </c>
      <c r="D4" s="8" t="s">
        <v>78</v>
      </c>
      <c r="E4" s="9">
        <v>0</v>
      </c>
      <c r="F4" s="9">
        <v>1</v>
      </c>
      <c r="G4" s="9">
        <v>1</v>
      </c>
      <c r="H4" s="9">
        <v>15</v>
      </c>
      <c r="I4" s="9">
        <v>0</v>
      </c>
      <c r="J4" s="9">
        <v>10</v>
      </c>
      <c r="K4" s="9">
        <v>15</v>
      </c>
      <c r="L4" s="9">
        <v>3</v>
      </c>
      <c r="M4" s="9">
        <v>0</v>
      </c>
      <c r="N4" s="9">
        <f>SUM(E4:M4)</f>
        <v>45</v>
      </c>
      <c r="O4" s="10">
        <v>0.04652777777777778</v>
      </c>
      <c r="P4" s="10">
        <v>0.07777777777777778</v>
      </c>
      <c r="Q4" s="11" t="s">
        <v>94</v>
      </c>
      <c r="R4" s="9">
        <v>1</v>
      </c>
    </row>
    <row r="5" spans="1:18" ht="15">
      <c r="A5" s="8" t="s">
        <v>64</v>
      </c>
      <c r="B5" s="8" t="s">
        <v>85</v>
      </c>
      <c r="C5" s="8" t="s">
        <v>77</v>
      </c>
      <c r="D5" s="8" t="s">
        <v>78</v>
      </c>
      <c r="E5" s="9">
        <v>0</v>
      </c>
      <c r="F5" s="9">
        <v>1</v>
      </c>
      <c r="G5" s="9">
        <v>1</v>
      </c>
      <c r="H5" s="9">
        <v>0</v>
      </c>
      <c r="I5" s="9">
        <v>0</v>
      </c>
      <c r="J5" s="9">
        <v>4</v>
      </c>
      <c r="K5" s="9">
        <v>15</v>
      </c>
      <c r="L5" s="9">
        <v>3</v>
      </c>
      <c r="M5" s="9">
        <v>4</v>
      </c>
      <c r="N5" s="9">
        <f>SUM(E5:M5)</f>
        <v>28</v>
      </c>
      <c r="O5" s="10">
        <v>0.07083333333333333</v>
      </c>
      <c r="P5" s="10">
        <v>0.09027777777777778</v>
      </c>
      <c r="Q5" s="11" t="s">
        <v>94</v>
      </c>
      <c r="R5" s="9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28125" defaultRowHeight="15"/>
  <cols>
    <col min="1" max="1" width="10.8515625" style="1" customWidth="1"/>
    <col min="2" max="2" width="9.7109375" style="1" customWidth="1"/>
    <col min="3" max="4" width="8.28125" style="1" customWidth="1"/>
    <col min="5" max="14" width="8.28125" style="2" customWidth="1"/>
    <col min="15" max="16" width="8.28125" style="0" customWidth="1"/>
    <col min="17" max="17" width="8.28125" style="5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96</v>
      </c>
      <c r="O1" s="2" t="s">
        <v>71</v>
      </c>
      <c r="P1" s="5" t="s">
        <v>97</v>
      </c>
      <c r="Q1" s="6" t="s">
        <v>98</v>
      </c>
      <c r="R1" s="2" t="s">
        <v>99</v>
      </c>
    </row>
    <row r="2" spans="1:18" ht="15">
      <c r="A2" s="16" t="s">
        <v>75</v>
      </c>
      <c r="B2" s="16" t="s">
        <v>76</v>
      </c>
      <c r="C2" s="16" t="s">
        <v>77</v>
      </c>
      <c r="D2" s="16" t="s">
        <v>78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10</v>
      </c>
      <c r="K2" s="17">
        <v>15</v>
      </c>
      <c r="L2" s="17">
        <v>3</v>
      </c>
      <c r="M2" s="17">
        <v>0</v>
      </c>
      <c r="N2" s="17">
        <f>SUM(E2:M2)</f>
        <v>28</v>
      </c>
      <c r="O2" s="18">
        <v>0.05625</v>
      </c>
      <c r="P2" s="18">
        <v>0.07569444444444444</v>
      </c>
      <c r="Q2" s="19" t="s">
        <v>93</v>
      </c>
      <c r="R2" s="17">
        <v>1</v>
      </c>
    </row>
    <row r="3" spans="1:18" ht="15">
      <c r="A3" s="16" t="s">
        <v>79</v>
      </c>
      <c r="B3" s="16" t="s">
        <v>84</v>
      </c>
      <c r="C3" s="16" t="s">
        <v>77</v>
      </c>
      <c r="D3" s="16" t="s">
        <v>78</v>
      </c>
      <c r="E3" s="17">
        <v>1</v>
      </c>
      <c r="F3" s="17">
        <v>0</v>
      </c>
      <c r="G3" s="17">
        <v>2</v>
      </c>
      <c r="H3" s="17">
        <v>0</v>
      </c>
      <c r="I3" s="17">
        <v>10</v>
      </c>
      <c r="J3" s="17">
        <v>0</v>
      </c>
      <c r="K3" s="17">
        <v>15</v>
      </c>
      <c r="L3" s="17">
        <v>0</v>
      </c>
      <c r="M3" s="17">
        <v>0</v>
      </c>
      <c r="N3" s="17">
        <f>SUM(E3:M3)</f>
        <v>28</v>
      </c>
      <c r="O3" s="18">
        <v>0.06736111111111111</v>
      </c>
      <c r="P3" s="18">
        <v>0.08680555555555554</v>
      </c>
      <c r="Q3" s="19" t="s">
        <v>93</v>
      </c>
      <c r="R3" s="17">
        <v>1</v>
      </c>
    </row>
    <row r="4" spans="1:18" ht="15">
      <c r="A4" s="16" t="s">
        <v>82</v>
      </c>
      <c r="B4" s="16" t="s">
        <v>49</v>
      </c>
      <c r="C4" s="16" t="s">
        <v>77</v>
      </c>
      <c r="D4" s="16" t="s">
        <v>78</v>
      </c>
      <c r="E4" s="17">
        <v>2</v>
      </c>
      <c r="F4" s="17">
        <v>1</v>
      </c>
      <c r="G4" s="17">
        <v>3</v>
      </c>
      <c r="H4" s="17">
        <v>0</v>
      </c>
      <c r="I4" s="17">
        <v>0</v>
      </c>
      <c r="J4" s="17">
        <v>3</v>
      </c>
      <c r="K4" s="17">
        <v>15</v>
      </c>
      <c r="L4" s="17">
        <v>0</v>
      </c>
      <c r="M4" s="17">
        <v>0</v>
      </c>
      <c r="N4" s="17">
        <f>SUM(E4:M4)</f>
        <v>24</v>
      </c>
      <c r="O4" s="18">
        <v>0.07569444444444444</v>
      </c>
      <c r="P4" s="18">
        <v>0.09236111111111112</v>
      </c>
      <c r="Q4" s="19" t="s">
        <v>93</v>
      </c>
      <c r="R4" s="17">
        <v>1</v>
      </c>
    </row>
    <row r="5" spans="1:18" ht="15">
      <c r="A5" s="16" t="s">
        <v>101</v>
      </c>
      <c r="B5" s="16" t="s">
        <v>70</v>
      </c>
      <c r="C5" s="16" t="s">
        <v>77</v>
      </c>
      <c r="D5" s="16" t="s">
        <v>78</v>
      </c>
      <c r="E5" s="17">
        <v>2</v>
      </c>
      <c r="F5" s="17">
        <v>1</v>
      </c>
      <c r="G5" s="17">
        <v>4</v>
      </c>
      <c r="H5" s="17">
        <v>15</v>
      </c>
      <c r="I5" s="17">
        <v>0</v>
      </c>
      <c r="J5" s="17">
        <v>5</v>
      </c>
      <c r="K5" s="17">
        <v>15</v>
      </c>
      <c r="L5" s="17">
        <v>0</v>
      </c>
      <c r="M5" s="17">
        <v>0</v>
      </c>
      <c r="N5" s="17">
        <f>SUM(E5:M5)</f>
        <v>42</v>
      </c>
      <c r="O5" s="18">
        <v>0.07569444444444444</v>
      </c>
      <c r="P5" s="18">
        <v>0.10486111111111111</v>
      </c>
      <c r="Q5" s="19" t="s">
        <v>93</v>
      </c>
      <c r="R5" s="17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28125" defaultRowHeight="15"/>
  <cols>
    <col min="1" max="1" width="10.8515625" style="1" customWidth="1"/>
    <col min="2" max="2" width="10.140625" style="1" customWidth="1"/>
    <col min="3" max="4" width="8.28125" style="1" customWidth="1"/>
    <col min="5" max="14" width="8.28125" style="2" customWidth="1"/>
    <col min="15" max="15" width="8.28125" style="0" customWidth="1"/>
    <col min="16" max="16" width="8.28125" style="5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96</v>
      </c>
      <c r="O1" s="2" t="s">
        <v>71</v>
      </c>
      <c r="P1" s="7" t="s">
        <v>97</v>
      </c>
      <c r="Q1" s="6" t="s">
        <v>98</v>
      </c>
      <c r="R1" s="2" t="s">
        <v>99</v>
      </c>
    </row>
    <row r="2" spans="1:18" ht="15">
      <c r="A2" s="12" t="s">
        <v>38</v>
      </c>
      <c r="B2" s="12" t="s">
        <v>39</v>
      </c>
      <c r="C2" s="12" t="s">
        <v>15</v>
      </c>
      <c r="D2" s="12" t="s">
        <v>16</v>
      </c>
      <c r="E2" s="13">
        <v>0</v>
      </c>
      <c r="F2" s="13">
        <v>0</v>
      </c>
      <c r="G2" s="13">
        <v>2</v>
      </c>
      <c r="H2" s="13">
        <v>0</v>
      </c>
      <c r="I2" s="13">
        <v>0</v>
      </c>
      <c r="J2" s="13">
        <v>5</v>
      </c>
      <c r="K2" s="13">
        <v>0</v>
      </c>
      <c r="L2" s="13">
        <v>1</v>
      </c>
      <c r="M2" s="13">
        <v>0</v>
      </c>
      <c r="N2" s="13">
        <f aca="true" t="shared" si="0" ref="N2:N7">SUM(E2:M2)</f>
        <v>8</v>
      </c>
      <c r="O2" s="14">
        <v>0.04861111111111111</v>
      </c>
      <c r="P2" s="24">
        <v>0.05416666666666667</v>
      </c>
      <c r="Q2" s="15" t="s">
        <v>94</v>
      </c>
      <c r="R2" s="13">
        <v>1</v>
      </c>
    </row>
    <row r="3" spans="1:18" ht="15">
      <c r="A3" s="12" t="s">
        <v>69</v>
      </c>
      <c r="B3" s="12" t="s">
        <v>70</v>
      </c>
      <c r="C3" s="12" t="s">
        <v>19</v>
      </c>
      <c r="D3" s="12" t="s">
        <v>34</v>
      </c>
      <c r="E3" s="13">
        <v>0</v>
      </c>
      <c r="F3" s="13">
        <v>0</v>
      </c>
      <c r="G3" s="13">
        <v>2</v>
      </c>
      <c r="H3" s="13">
        <v>0</v>
      </c>
      <c r="I3" s="13">
        <v>2</v>
      </c>
      <c r="J3" s="13">
        <v>0</v>
      </c>
      <c r="K3" s="13">
        <v>0</v>
      </c>
      <c r="L3" s="13">
        <v>4</v>
      </c>
      <c r="M3" s="13">
        <v>0</v>
      </c>
      <c r="N3" s="13">
        <f t="shared" si="0"/>
        <v>8</v>
      </c>
      <c r="O3" s="14">
        <v>0.05486111111111111</v>
      </c>
      <c r="P3" s="24">
        <v>0.06041666666666667</v>
      </c>
      <c r="Q3" s="15" t="s">
        <v>94</v>
      </c>
      <c r="R3" s="13">
        <v>2</v>
      </c>
    </row>
    <row r="4" spans="1:18" ht="15">
      <c r="A4" s="12" t="s">
        <v>37</v>
      </c>
      <c r="B4" s="12" t="s">
        <v>36</v>
      </c>
      <c r="C4" s="12" t="s">
        <v>19</v>
      </c>
      <c r="D4" s="12" t="s">
        <v>34</v>
      </c>
      <c r="E4" s="13">
        <v>0</v>
      </c>
      <c r="F4" s="13">
        <v>0</v>
      </c>
      <c r="G4" s="13">
        <v>3</v>
      </c>
      <c r="H4" s="13">
        <v>0</v>
      </c>
      <c r="I4" s="13">
        <v>0</v>
      </c>
      <c r="J4" s="13">
        <v>0</v>
      </c>
      <c r="K4" s="13">
        <v>5</v>
      </c>
      <c r="L4" s="13">
        <v>1</v>
      </c>
      <c r="M4" s="13">
        <v>0</v>
      </c>
      <c r="N4" s="13">
        <f t="shared" si="0"/>
        <v>9</v>
      </c>
      <c r="O4" s="14">
        <v>0.05486111111111111</v>
      </c>
      <c r="P4" s="24">
        <v>0.061111111111111116</v>
      </c>
      <c r="Q4" s="15" t="s">
        <v>94</v>
      </c>
      <c r="R4" s="13">
        <v>3</v>
      </c>
    </row>
    <row r="5" spans="1:18" ht="15">
      <c r="A5" s="12" t="s">
        <v>40</v>
      </c>
      <c r="B5" s="12" t="s">
        <v>51</v>
      </c>
      <c r="C5" s="12" t="s">
        <v>15</v>
      </c>
      <c r="D5" s="12" t="s">
        <v>16</v>
      </c>
      <c r="E5" s="13">
        <v>1</v>
      </c>
      <c r="F5" s="13">
        <v>0</v>
      </c>
      <c r="G5" s="13">
        <v>1</v>
      </c>
      <c r="H5" s="13">
        <v>15</v>
      </c>
      <c r="I5" s="13">
        <v>0</v>
      </c>
      <c r="J5" s="13">
        <v>4</v>
      </c>
      <c r="K5" s="13">
        <v>0</v>
      </c>
      <c r="L5" s="13">
        <v>0</v>
      </c>
      <c r="M5" s="13">
        <v>1</v>
      </c>
      <c r="N5" s="13">
        <f t="shared" si="0"/>
        <v>22</v>
      </c>
      <c r="O5" s="14">
        <v>0.04861111111111111</v>
      </c>
      <c r="P5" s="24">
        <v>0.06388888888888888</v>
      </c>
      <c r="Q5" s="15" t="s">
        <v>94</v>
      </c>
      <c r="R5" s="13">
        <v>4</v>
      </c>
    </row>
    <row r="6" spans="1:18" ht="15">
      <c r="A6" s="12" t="s">
        <v>41</v>
      </c>
      <c r="B6" s="12" t="s">
        <v>42</v>
      </c>
      <c r="C6" s="12" t="s">
        <v>19</v>
      </c>
      <c r="D6" s="12" t="s">
        <v>34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15</v>
      </c>
      <c r="M6" s="13">
        <v>0</v>
      </c>
      <c r="N6" s="13">
        <f t="shared" si="0"/>
        <v>15</v>
      </c>
      <c r="O6" s="14">
        <v>0.05347222222222222</v>
      </c>
      <c r="P6" s="24">
        <v>0.06388888888888888</v>
      </c>
      <c r="Q6" s="15" t="s">
        <v>94</v>
      </c>
      <c r="R6" s="13">
        <v>4</v>
      </c>
    </row>
    <row r="7" spans="1:18" ht="15">
      <c r="A7" s="12" t="s">
        <v>46</v>
      </c>
      <c r="B7" s="12" t="s">
        <v>102</v>
      </c>
      <c r="C7" s="12" t="s">
        <v>15</v>
      </c>
      <c r="D7" s="12" t="s">
        <v>34</v>
      </c>
      <c r="E7" s="13">
        <v>1</v>
      </c>
      <c r="F7" s="13">
        <v>1</v>
      </c>
      <c r="G7" s="13">
        <v>1</v>
      </c>
      <c r="H7" s="13">
        <v>0</v>
      </c>
      <c r="I7" s="13">
        <v>5</v>
      </c>
      <c r="J7" s="13">
        <v>0</v>
      </c>
      <c r="K7" s="13">
        <v>0</v>
      </c>
      <c r="L7" s="13">
        <v>1</v>
      </c>
      <c r="M7" s="13">
        <v>0</v>
      </c>
      <c r="N7" s="13">
        <f t="shared" si="0"/>
        <v>9</v>
      </c>
      <c r="O7" s="14">
        <v>0.05833333333333333</v>
      </c>
      <c r="P7" s="24">
        <v>0.06458333333333334</v>
      </c>
      <c r="Q7" s="15" t="s">
        <v>94</v>
      </c>
      <c r="R7" s="13">
        <v>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28125" defaultRowHeight="15"/>
  <cols>
    <col min="1" max="1" width="10.421875" style="1" customWidth="1"/>
    <col min="2" max="2" width="10.8515625" style="1" customWidth="1"/>
    <col min="3" max="4" width="8.28125" style="1" customWidth="1"/>
    <col min="5" max="14" width="8.28125" style="2" customWidth="1"/>
    <col min="15" max="15" width="8.28125" style="0" customWidth="1"/>
    <col min="16" max="17" width="8.28125" style="5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96</v>
      </c>
      <c r="O1" s="2" t="s">
        <v>71</v>
      </c>
      <c r="P1" s="5" t="s">
        <v>97</v>
      </c>
      <c r="Q1" s="6" t="s">
        <v>98</v>
      </c>
      <c r="R1" s="2" t="s">
        <v>99</v>
      </c>
    </row>
    <row r="2" spans="1:18" ht="15">
      <c r="A2" s="20" t="s">
        <v>43</v>
      </c>
      <c r="B2" s="20" t="s">
        <v>44</v>
      </c>
      <c r="C2" s="20" t="s">
        <v>15</v>
      </c>
      <c r="D2" s="20" t="s">
        <v>16</v>
      </c>
      <c r="E2" s="21">
        <v>2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>
        <f aca="true" t="shared" si="0" ref="N2:N8">SUM(E2:M2)</f>
        <v>2</v>
      </c>
      <c r="O2" s="22">
        <v>0.044444444444444446</v>
      </c>
      <c r="P2" s="22">
        <v>0.04583333333333334</v>
      </c>
      <c r="Q2" s="23" t="s">
        <v>93</v>
      </c>
      <c r="R2" s="21">
        <v>1</v>
      </c>
    </row>
    <row r="3" spans="1:18" ht="15">
      <c r="A3" s="20" t="s">
        <v>35</v>
      </c>
      <c r="B3" s="20" t="s">
        <v>33</v>
      </c>
      <c r="C3" s="20" t="s">
        <v>19</v>
      </c>
      <c r="D3" s="20" t="s">
        <v>34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1</v>
      </c>
      <c r="M3" s="21">
        <v>0</v>
      </c>
      <c r="N3" s="21">
        <f t="shared" si="0"/>
        <v>1</v>
      </c>
      <c r="O3" s="22">
        <v>0.04791666666666666</v>
      </c>
      <c r="P3" s="22">
        <v>0.04861111111111111</v>
      </c>
      <c r="Q3" s="23" t="s">
        <v>93</v>
      </c>
      <c r="R3" s="21">
        <v>2</v>
      </c>
    </row>
    <row r="4" spans="1:18" ht="15">
      <c r="A4" s="20" t="s">
        <v>95</v>
      </c>
      <c r="B4" s="20" t="s">
        <v>33</v>
      </c>
      <c r="C4" s="20" t="s">
        <v>19</v>
      </c>
      <c r="D4" s="20" t="s">
        <v>34</v>
      </c>
      <c r="E4" s="21">
        <v>2</v>
      </c>
      <c r="F4" s="21">
        <v>0</v>
      </c>
      <c r="G4" s="21">
        <v>0</v>
      </c>
      <c r="H4" s="21">
        <v>0</v>
      </c>
      <c r="I4" s="21">
        <v>0</v>
      </c>
      <c r="J4" s="21">
        <v>10</v>
      </c>
      <c r="K4" s="21">
        <v>15</v>
      </c>
      <c r="L4" s="21">
        <v>3</v>
      </c>
      <c r="M4" s="21">
        <v>0</v>
      </c>
      <c r="N4" s="21">
        <f t="shared" si="0"/>
        <v>30</v>
      </c>
      <c r="O4" s="22">
        <v>0.034027777777777775</v>
      </c>
      <c r="P4" s="22">
        <v>0.05486111111111111</v>
      </c>
      <c r="Q4" s="23" t="s">
        <v>93</v>
      </c>
      <c r="R4" s="21">
        <v>3</v>
      </c>
    </row>
    <row r="5" spans="1:18" ht="15">
      <c r="A5" s="20" t="s">
        <v>13</v>
      </c>
      <c r="B5" s="20" t="s">
        <v>14</v>
      </c>
      <c r="C5" s="20" t="s">
        <v>15</v>
      </c>
      <c r="D5" s="20" t="s">
        <v>16</v>
      </c>
      <c r="E5" s="21">
        <v>0</v>
      </c>
      <c r="F5" s="21">
        <v>0</v>
      </c>
      <c r="G5" s="21">
        <v>2</v>
      </c>
      <c r="H5" s="21">
        <v>0</v>
      </c>
      <c r="I5" s="21">
        <v>0</v>
      </c>
      <c r="J5" s="21">
        <v>0</v>
      </c>
      <c r="K5" s="21">
        <v>2</v>
      </c>
      <c r="L5" s="21">
        <v>0</v>
      </c>
      <c r="M5" s="21">
        <v>0</v>
      </c>
      <c r="N5" s="21">
        <f t="shared" si="0"/>
        <v>4</v>
      </c>
      <c r="O5" s="22">
        <v>0.052083333333333336</v>
      </c>
      <c r="P5" s="22">
        <v>0.05486111111111111</v>
      </c>
      <c r="Q5" s="23" t="s">
        <v>93</v>
      </c>
      <c r="R5" s="21">
        <v>3</v>
      </c>
    </row>
    <row r="6" spans="1:18" ht="15">
      <c r="A6" s="40" t="s">
        <v>103</v>
      </c>
      <c r="B6" s="20" t="s">
        <v>90</v>
      </c>
      <c r="C6" s="20" t="s">
        <v>19</v>
      </c>
      <c r="D6" s="20" t="s">
        <v>34</v>
      </c>
      <c r="E6" s="21">
        <v>0</v>
      </c>
      <c r="F6" s="21">
        <v>0</v>
      </c>
      <c r="G6" s="21">
        <v>3</v>
      </c>
      <c r="H6" s="21">
        <v>0</v>
      </c>
      <c r="I6" s="21">
        <v>10</v>
      </c>
      <c r="J6" s="21">
        <v>0</v>
      </c>
      <c r="K6" s="21">
        <v>0</v>
      </c>
      <c r="L6" s="21">
        <v>0</v>
      </c>
      <c r="M6" s="21">
        <v>0</v>
      </c>
      <c r="N6" s="21">
        <f t="shared" si="0"/>
        <v>13</v>
      </c>
      <c r="O6" s="22">
        <v>0.04861111111111111</v>
      </c>
      <c r="P6" s="25">
        <v>0.057638888888888885</v>
      </c>
      <c r="Q6" s="23" t="s">
        <v>93</v>
      </c>
      <c r="R6" s="21">
        <v>5</v>
      </c>
    </row>
    <row r="7" spans="1:18" ht="15">
      <c r="A7" s="20" t="s">
        <v>45</v>
      </c>
      <c r="B7" s="20" t="s">
        <v>26</v>
      </c>
      <c r="C7" s="20" t="s">
        <v>15</v>
      </c>
      <c r="D7" s="20" t="s">
        <v>16</v>
      </c>
      <c r="E7" s="21">
        <v>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3</v>
      </c>
      <c r="M7" s="21">
        <v>0</v>
      </c>
      <c r="N7" s="21">
        <f t="shared" si="0"/>
        <v>4</v>
      </c>
      <c r="O7" s="22">
        <v>0.05555555555555555</v>
      </c>
      <c r="P7" s="22">
        <v>0.05833333333333333</v>
      </c>
      <c r="Q7" s="23" t="s">
        <v>93</v>
      </c>
      <c r="R7" s="21">
        <v>6</v>
      </c>
    </row>
    <row r="8" spans="1:18" ht="15">
      <c r="A8" s="20" t="s">
        <v>67</v>
      </c>
      <c r="B8" s="20" t="s">
        <v>68</v>
      </c>
      <c r="C8" s="20" t="s">
        <v>15</v>
      </c>
      <c r="D8" s="20" t="s">
        <v>16</v>
      </c>
      <c r="E8" s="21">
        <v>2</v>
      </c>
      <c r="F8" s="21">
        <v>0</v>
      </c>
      <c r="G8" s="21">
        <v>3</v>
      </c>
      <c r="H8" s="21">
        <v>0</v>
      </c>
      <c r="I8" s="21">
        <v>0</v>
      </c>
      <c r="J8" s="21">
        <v>5</v>
      </c>
      <c r="K8" s="21">
        <v>0</v>
      </c>
      <c r="L8" s="21">
        <v>3</v>
      </c>
      <c r="M8" s="21">
        <v>5</v>
      </c>
      <c r="N8" s="21">
        <f t="shared" si="0"/>
        <v>18</v>
      </c>
      <c r="O8" s="22">
        <v>0.059722222222222225</v>
      </c>
      <c r="P8" s="22">
        <v>0.07222222222222223</v>
      </c>
      <c r="Q8" s="23" t="s">
        <v>93</v>
      </c>
      <c r="R8" s="21">
        <v>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28125" defaultRowHeight="15"/>
  <cols>
    <col min="1" max="2" width="9.28125" style="1" customWidth="1"/>
    <col min="3" max="4" width="8.28125" style="1" customWidth="1"/>
    <col min="5" max="14" width="8.28125" style="2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96</v>
      </c>
      <c r="O1" s="2" t="s">
        <v>71</v>
      </c>
      <c r="P1" s="5" t="s">
        <v>97</v>
      </c>
      <c r="Q1" s="6" t="s">
        <v>98</v>
      </c>
      <c r="R1" s="2" t="s">
        <v>99</v>
      </c>
    </row>
    <row r="2" spans="1:18" ht="15">
      <c r="A2" s="26" t="s">
        <v>31</v>
      </c>
      <c r="B2" s="26" t="s">
        <v>32</v>
      </c>
      <c r="C2" s="26" t="s">
        <v>24</v>
      </c>
      <c r="D2" s="26" t="s">
        <v>20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0</v>
      </c>
      <c r="N2" s="27">
        <f>SUM(E2:M2)</f>
        <v>0</v>
      </c>
      <c r="O2" s="28">
        <v>0.04583333333333334</v>
      </c>
      <c r="P2" s="28">
        <v>0.04583333333333334</v>
      </c>
      <c r="Q2" s="29" t="s">
        <v>94</v>
      </c>
      <c r="R2" s="29">
        <v>1</v>
      </c>
    </row>
    <row r="3" spans="1:18" ht="15">
      <c r="A3" s="26" t="s">
        <v>54</v>
      </c>
      <c r="B3" s="26" t="s">
        <v>55</v>
      </c>
      <c r="C3" s="26" t="s">
        <v>24</v>
      </c>
      <c r="D3" s="26" t="s">
        <v>20</v>
      </c>
      <c r="E3" s="27">
        <v>0</v>
      </c>
      <c r="F3" s="27">
        <v>0</v>
      </c>
      <c r="G3" s="27">
        <v>2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10</v>
      </c>
      <c r="N3" s="27">
        <f>SUM(E3:M3)</f>
        <v>12</v>
      </c>
      <c r="O3" s="28">
        <v>0.052083333333333336</v>
      </c>
      <c r="P3" s="28">
        <v>0.06041666666666667</v>
      </c>
      <c r="Q3" s="29" t="s">
        <v>94</v>
      </c>
      <c r="R3" s="29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57421875" defaultRowHeight="15"/>
  <cols>
    <col min="1" max="1" width="9.28125" style="1" customWidth="1"/>
    <col min="2" max="2" width="10.140625" style="1" customWidth="1"/>
    <col min="3" max="4" width="8.57421875" style="1" customWidth="1"/>
    <col min="5" max="14" width="8.57421875" style="2" customWidth="1"/>
    <col min="15" max="16" width="8.57421875" style="0" customWidth="1"/>
    <col min="17" max="17" width="8.57421875" style="5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96</v>
      </c>
      <c r="O1" s="2" t="s">
        <v>71</v>
      </c>
      <c r="P1" s="5" t="s">
        <v>97</v>
      </c>
      <c r="Q1" s="6" t="s">
        <v>98</v>
      </c>
      <c r="R1" s="2" t="s">
        <v>99</v>
      </c>
    </row>
    <row r="2" spans="1:18" ht="15">
      <c r="A2" s="30" t="s">
        <v>56</v>
      </c>
      <c r="B2" s="30" t="s">
        <v>48</v>
      </c>
      <c r="C2" s="30" t="s">
        <v>24</v>
      </c>
      <c r="D2" s="30" t="s">
        <v>30</v>
      </c>
      <c r="E2" s="31">
        <v>1</v>
      </c>
      <c r="F2" s="31">
        <v>0</v>
      </c>
      <c r="G2" s="31">
        <v>4</v>
      </c>
      <c r="H2" s="31">
        <v>0</v>
      </c>
      <c r="I2" s="31">
        <v>0</v>
      </c>
      <c r="J2" s="31">
        <v>0</v>
      </c>
      <c r="K2" s="31">
        <v>0</v>
      </c>
      <c r="L2" s="31">
        <v>3</v>
      </c>
      <c r="M2" s="31">
        <v>0</v>
      </c>
      <c r="N2" s="31">
        <f aca="true" t="shared" si="0" ref="N2:N9">SUM(E2:M2)</f>
        <v>8</v>
      </c>
      <c r="O2" s="32">
        <v>0.04861111111111111</v>
      </c>
      <c r="P2" s="32">
        <v>0.05416666666666667</v>
      </c>
      <c r="Q2" s="33" t="s">
        <v>93</v>
      </c>
      <c r="R2" s="34">
        <v>1</v>
      </c>
    </row>
    <row r="3" spans="1:18" ht="15">
      <c r="A3" s="30" t="s">
        <v>52</v>
      </c>
      <c r="B3" s="30" t="s">
        <v>50</v>
      </c>
      <c r="C3" s="30" t="s">
        <v>24</v>
      </c>
      <c r="D3" s="30" t="s">
        <v>20</v>
      </c>
      <c r="E3" s="31">
        <v>1</v>
      </c>
      <c r="F3" s="31">
        <v>0</v>
      </c>
      <c r="G3" s="31">
        <v>10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f t="shared" si="0"/>
        <v>11</v>
      </c>
      <c r="O3" s="32">
        <v>0.049999999999999996</v>
      </c>
      <c r="P3" s="32">
        <v>0.057638888888888885</v>
      </c>
      <c r="Q3" s="33" t="s">
        <v>93</v>
      </c>
      <c r="R3" s="34">
        <v>2</v>
      </c>
    </row>
    <row r="4" spans="1:18" ht="15">
      <c r="A4" s="30" t="s">
        <v>25</v>
      </c>
      <c r="B4" s="30" t="s">
        <v>26</v>
      </c>
      <c r="C4" s="30" t="s">
        <v>24</v>
      </c>
      <c r="D4" s="30" t="s">
        <v>20</v>
      </c>
      <c r="E4" s="31">
        <v>0</v>
      </c>
      <c r="F4" s="31">
        <v>0</v>
      </c>
      <c r="G4" s="31">
        <v>4</v>
      </c>
      <c r="H4" s="31">
        <v>0</v>
      </c>
      <c r="I4" s="31">
        <v>0</v>
      </c>
      <c r="J4" s="31">
        <v>0</v>
      </c>
      <c r="K4" s="31">
        <v>5</v>
      </c>
      <c r="L4" s="31">
        <v>0</v>
      </c>
      <c r="M4" s="31">
        <v>0</v>
      </c>
      <c r="N4" s="31">
        <f t="shared" si="0"/>
        <v>9</v>
      </c>
      <c r="O4" s="32">
        <v>0.05833333333333333</v>
      </c>
      <c r="P4" s="32">
        <v>0.06458333333333334</v>
      </c>
      <c r="Q4" s="33" t="s">
        <v>93</v>
      </c>
      <c r="R4" s="34">
        <v>3</v>
      </c>
    </row>
    <row r="5" spans="1:18" ht="15">
      <c r="A5" s="30" t="s">
        <v>21</v>
      </c>
      <c r="B5" s="30" t="s">
        <v>22</v>
      </c>
      <c r="C5" s="30" t="s">
        <v>24</v>
      </c>
      <c r="D5" s="30" t="s">
        <v>20</v>
      </c>
      <c r="E5" s="31">
        <v>3</v>
      </c>
      <c r="F5" s="31">
        <v>1</v>
      </c>
      <c r="G5" s="31">
        <v>2</v>
      </c>
      <c r="H5" s="31">
        <v>1</v>
      </c>
      <c r="I5" s="31">
        <v>0</v>
      </c>
      <c r="J5" s="31">
        <v>0</v>
      </c>
      <c r="K5" s="31">
        <v>10</v>
      </c>
      <c r="L5" s="31">
        <v>4</v>
      </c>
      <c r="M5" s="31">
        <v>0</v>
      </c>
      <c r="N5" s="31">
        <f t="shared" si="0"/>
        <v>21</v>
      </c>
      <c r="O5" s="32">
        <v>0.05555555555555555</v>
      </c>
      <c r="P5" s="32">
        <v>0.07013888888888889</v>
      </c>
      <c r="Q5" s="33" t="s">
        <v>93</v>
      </c>
      <c r="R5" s="34">
        <v>4</v>
      </c>
    </row>
    <row r="6" spans="1:18" ht="15">
      <c r="A6" s="30" t="s">
        <v>27</v>
      </c>
      <c r="B6" s="30" t="s">
        <v>28</v>
      </c>
      <c r="C6" s="30" t="s">
        <v>29</v>
      </c>
      <c r="D6" s="30" t="s">
        <v>30</v>
      </c>
      <c r="E6" s="31">
        <v>2</v>
      </c>
      <c r="F6" s="31">
        <v>0</v>
      </c>
      <c r="G6" s="31">
        <v>1</v>
      </c>
      <c r="H6" s="31">
        <v>0</v>
      </c>
      <c r="I6" s="31">
        <v>0</v>
      </c>
      <c r="J6" s="31">
        <v>0</v>
      </c>
      <c r="K6" s="31">
        <v>3</v>
      </c>
      <c r="L6" s="31">
        <v>1</v>
      </c>
      <c r="M6" s="31">
        <v>0</v>
      </c>
      <c r="N6" s="31">
        <f t="shared" si="0"/>
        <v>7</v>
      </c>
      <c r="O6" s="32">
        <v>0.06805555555555555</v>
      </c>
      <c r="P6" s="32">
        <v>0.07291666666666667</v>
      </c>
      <c r="Q6" s="33" t="s">
        <v>93</v>
      </c>
      <c r="R6" s="34">
        <v>5</v>
      </c>
    </row>
    <row r="7" spans="1:18" ht="15">
      <c r="A7" s="30" t="s">
        <v>17</v>
      </c>
      <c r="B7" s="30" t="s">
        <v>18</v>
      </c>
      <c r="C7" s="30" t="s">
        <v>19</v>
      </c>
      <c r="D7" s="30" t="s">
        <v>20</v>
      </c>
      <c r="E7" s="31">
        <v>1</v>
      </c>
      <c r="F7" s="31">
        <v>0</v>
      </c>
      <c r="G7" s="31">
        <v>1</v>
      </c>
      <c r="H7" s="31">
        <v>0</v>
      </c>
      <c r="I7" s="31">
        <v>0</v>
      </c>
      <c r="J7" s="31">
        <v>10</v>
      </c>
      <c r="K7" s="31">
        <v>0</v>
      </c>
      <c r="L7" s="31">
        <v>0</v>
      </c>
      <c r="M7" s="31">
        <v>0</v>
      </c>
      <c r="N7" s="31">
        <f t="shared" si="0"/>
        <v>12</v>
      </c>
      <c r="O7" s="32">
        <v>0.06736111111111111</v>
      </c>
      <c r="P7" s="32">
        <v>0.07569444444444444</v>
      </c>
      <c r="Q7" s="33" t="s">
        <v>93</v>
      </c>
      <c r="R7" s="34">
        <v>6</v>
      </c>
    </row>
    <row r="8" spans="1:18" ht="15">
      <c r="A8" s="30" t="s">
        <v>23</v>
      </c>
      <c r="B8" s="30" t="s">
        <v>18</v>
      </c>
      <c r="C8" s="30" t="s">
        <v>19</v>
      </c>
      <c r="D8" s="30" t="s">
        <v>20</v>
      </c>
      <c r="E8" s="31">
        <v>0</v>
      </c>
      <c r="F8" s="31">
        <v>0</v>
      </c>
      <c r="G8" s="31">
        <v>10</v>
      </c>
      <c r="H8" s="31">
        <v>0</v>
      </c>
      <c r="I8" s="31">
        <v>0</v>
      </c>
      <c r="J8" s="31">
        <v>10</v>
      </c>
      <c r="K8" s="31">
        <v>0</v>
      </c>
      <c r="L8" s="31">
        <v>10</v>
      </c>
      <c r="M8" s="31">
        <v>0</v>
      </c>
      <c r="N8" s="31">
        <f t="shared" si="0"/>
        <v>30</v>
      </c>
      <c r="O8" s="32">
        <v>0.06666666666666667</v>
      </c>
      <c r="P8" s="32">
        <v>0.08750000000000001</v>
      </c>
      <c r="Q8" s="33" t="s">
        <v>93</v>
      </c>
      <c r="R8" s="34">
        <v>7</v>
      </c>
    </row>
    <row r="9" spans="1:18" ht="15">
      <c r="A9" s="30" t="s">
        <v>53</v>
      </c>
      <c r="B9" s="30" t="s">
        <v>49</v>
      </c>
      <c r="C9" s="30" t="s">
        <v>24</v>
      </c>
      <c r="D9" s="30" t="s">
        <v>20</v>
      </c>
      <c r="E9" s="31">
        <v>1</v>
      </c>
      <c r="F9" s="31">
        <v>1</v>
      </c>
      <c r="G9" s="31">
        <v>10</v>
      </c>
      <c r="H9" s="31">
        <v>0</v>
      </c>
      <c r="I9" s="31">
        <v>0</v>
      </c>
      <c r="J9" s="31">
        <v>0</v>
      </c>
      <c r="K9" s="31">
        <v>5</v>
      </c>
      <c r="L9" s="31">
        <v>4</v>
      </c>
      <c r="M9" s="31">
        <v>0</v>
      </c>
      <c r="N9" s="31">
        <f t="shared" si="0"/>
        <v>21</v>
      </c>
      <c r="O9" s="32">
        <v>0.07291666666666667</v>
      </c>
      <c r="P9" s="32">
        <v>0.08750000000000001</v>
      </c>
      <c r="Q9" s="33" t="s">
        <v>93</v>
      </c>
      <c r="R9" s="34">
        <v>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57421875" defaultRowHeight="15"/>
  <cols>
    <col min="1" max="4" width="8.57421875" style="1" customWidth="1"/>
    <col min="5" max="14" width="8.57421875" style="2" customWidth="1"/>
    <col min="15" max="16" width="8.57421875" style="0" customWidth="1"/>
    <col min="17" max="17" width="8.57421875" style="5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96</v>
      </c>
      <c r="O1" s="2" t="s">
        <v>71</v>
      </c>
      <c r="P1" s="5" t="s">
        <v>97</v>
      </c>
      <c r="Q1" s="6" t="s">
        <v>98</v>
      </c>
      <c r="R1" s="2" t="s">
        <v>99</v>
      </c>
    </row>
    <row r="2" spans="1:18" ht="15">
      <c r="A2" s="35" t="s">
        <v>72</v>
      </c>
      <c r="B2" s="35" t="s">
        <v>73</v>
      </c>
      <c r="C2" s="35" t="s">
        <v>29</v>
      </c>
      <c r="D2" s="35" t="s">
        <v>74</v>
      </c>
      <c r="E2" s="36">
        <v>0</v>
      </c>
      <c r="F2" s="36">
        <v>0</v>
      </c>
      <c r="G2" s="36">
        <v>4</v>
      </c>
      <c r="H2" s="36">
        <v>0</v>
      </c>
      <c r="I2" s="36">
        <v>0</v>
      </c>
      <c r="J2" s="36">
        <v>5</v>
      </c>
      <c r="K2" s="36">
        <v>0</v>
      </c>
      <c r="L2" s="36">
        <v>0</v>
      </c>
      <c r="M2" s="36">
        <v>5</v>
      </c>
      <c r="N2" s="36">
        <f>SUM(E2:M2)</f>
        <v>14</v>
      </c>
      <c r="O2" s="37">
        <v>0.04791666666666666</v>
      </c>
      <c r="P2" s="37">
        <v>0.057638888888888885</v>
      </c>
      <c r="Q2" s="38" t="s">
        <v>94</v>
      </c>
      <c r="R2" s="36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DS20141202</dc:creator>
  <cp:keywords/>
  <dc:description/>
  <cp:lastModifiedBy>DS20141202</cp:lastModifiedBy>
  <dcterms:created xsi:type="dcterms:W3CDTF">2016-05-06T23:44:04Z</dcterms:created>
  <dcterms:modified xsi:type="dcterms:W3CDTF">2016-05-11T14:53:08Z</dcterms:modified>
  <cp:category/>
  <cp:version/>
  <cp:contentType/>
  <cp:contentStatus/>
</cp:coreProperties>
</file>